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735" windowHeight="11190" activeTab="2"/>
  </bookViews>
  <sheets>
    <sheet name="ธุรการ ร.ร." sheetId="1" r:id="rId1"/>
    <sheet name="พี่เลี้ยงเด็กพิการ" sheetId="2" r:id="rId2"/>
    <sheet name="นักการภารโรง" sheetId="3" r:id="rId3"/>
  </sheets>
  <externalReferences>
    <externalReference r:id="rId6"/>
    <externalReference r:id="rId7"/>
    <externalReference r:id="rId8"/>
  </externalReferences>
  <definedNames>
    <definedName name="_xlnm.Print_Titles" localSheetId="0">'ธุรการ ร.ร.'!$1:$5</definedName>
    <definedName name="_xlnm.Print_Titles" localSheetId="2">'นักการภารโรง'!$2:$6</definedName>
    <definedName name="_xlnm.Print_Titles" localSheetId="1">'พี่เลี้ยงเด็กพิการ'!$2:$5</definedName>
  </definedNames>
  <calcPr fullCalcOnLoad="1"/>
</workbook>
</file>

<file path=xl/sharedStrings.xml><?xml version="1.0" encoding="utf-8"?>
<sst xmlns="http://schemas.openxmlformats.org/spreadsheetml/2006/main" count="840" uniqueCount="520">
  <si>
    <t>บัญชีรายละเอียดรายชื่อเจ้าหน้าที่ธุรการโรงเรียน</t>
  </si>
  <si>
    <t>สังกัดสำนักงานเขตพื้นที่การศึกษาประถมศึกษามุกดาหาร</t>
  </si>
  <si>
    <t>จำนวน  106  อัตรา</t>
  </si>
  <si>
    <t>ฏีกาที่....811./2560</t>
  </si>
  <si>
    <t>ที่</t>
  </si>
  <si>
    <t>ชื่อ-สกุล</t>
  </si>
  <si>
    <t>โรงเรียน</t>
  </si>
  <si>
    <t>อัตราค่าจ้าง</t>
  </si>
  <si>
    <t>ประกันสังคม</t>
  </si>
  <si>
    <t>คงเหลือจ่ายจริง</t>
  </si>
  <si>
    <t xml:space="preserve">เบิกเดือน </t>
  </si>
  <si>
    <t>เลขที่บัญชี</t>
  </si>
  <si>
    <t>วุฒิการศึกษา (ค.บ.)</t>
  </si>
  <si>
    <t>สาขาวิชาเอก</t>
  </si>
  <si>
    <t>โทรศัพท์</t>
  </si>
  <si>
    <t>ลายมือชื่อ</t>
  </si>
  <si>
    <t>หมายเหตุ</t>
  </si>
  <si>
    <t>นายวีระเดช  กุลวงศ์</t>
  </si>
  <si>
    <t>โคก1 นาดี ป่าหวาย หนองบัว</t>
  </si>
  <si>
    <t>มีค.60</t>
  </si>
  <si>
    <t>นางสาววนิดา  สุพร</t>
  </si>
  <si>
    <t>นาโสกน้อย แก่นเต่า หนองหญ้าไซย์  คำฮีฯ</t>
  </si>
  <si>
    <t>นส.สิริมา  นารีนุช</t>
  </si>
  <si>
    <t>สมเด็จพระศรีฯ สองคอน หว้านใหญ่</t>
  </si>
  <si>
    <t>นางสาวนัฏธินีย์  นาโสก</t>
  </si>
  <si>
    <t>นาโด่ หนองน้ำเต้า ป่งเปือย</t>
  </si>
  <si>
    <t xml:space="preserve">นางสาวฝนทิพย์  นาโสก </t>
  </si>
  <si>
    <t>ชุมชนนาโสก แก้งนาบอน</t>
  </si>
  <si>
    <t>นางสาวฐิติยาภรณ์  งามพิมลกุล</t>
  </si>
  <si>
    <t>นาโปน้อย นาโปใหญ่</t>
  </si>
  <si>
    <t>นส.มัณฑนา  ปิยะศิริกุล</t>
  </si>
  <si>
    <t>คำผักหนอกสงเปือย ชุมชนบางทรายใหญ่</t>
  </si>
  <si>
    <t>นางสาววรัญญา  เอกธนกฤตกุล</t>
  </si>
  <si>
    <t>คำบง 1 ชุมชนหนองแวงน้อย หนองนกเขียน</t>
  </si>
  <si>
    <t>นางสาวกนกวรรณ  ไชยเพ็ชร</t>
  </si>
  <si>
    <t>นาคำน้อย แก้งโนนคำฯ</t>
  </si>
  <si>
    <t>นางจิณัฐตา  จริยกุลโชค</t>
  </si>
  <si>
    <t>นาถ่อน นาหัวภู ม่วงหัก</t>
  </si>
  <si>
    <t>นส.ลภัสรดา  ตะวะนะ</t>
  </si>
  <si>
    <t>คำอาฮวน,เมืองมุก</t>
  </si>
  <si>
    <t>นางสาวปุญชรัสมิ์  อุคำ</t>
  </si>
  <si>
    <t>โคกขามเลียน โพนสวาง</t>
  </si>
  <si>
    <t>นางสาวศุทธินี  จันรอง</t>
  </si>
  <si>
    <t>พังคอง นาวาราชกิจฯ</t>
  </si>
  <si>
    <t>นายไชยา  จันทรี</t>
  </si>
  <si>
    <t>ดอนม่วย หนองแอก หนองหอยป่าหวาย</t>
  </si>
  <si>
    <t>นางสาวสุนันทา รัตนวงศ์</t>
  </si>
  <si>
    <t>ผึ่งแดด หนองไผ่ ไตรมิตรวิทยาคม</t>
  </si>
  <si>
    <t>นางสาวจำรอน  สุวรรณทิพย์</t>
  </si>
  <si>
    <t>ดงมอน ห้วยยาง-จอมมณี ดงมอนวิทยาคม</t>
  </si>
  <si>
    <t>นางสาวณัชพร  ภาคภูมิ</t>
  </si>
  <si>
    <t>ไร่ สงเปือยเหนือ</t>
  </si>
  <si>
    <t>นางสาวเสาวภา  คึมยะราช</t>
  </si>
  <si>
    <t>ศรีบุญเรือง บุ่งอุทัย โนนศรี</t>
  </si>
  <si>
    <t>น.ส.พิไลลักษณ์ ถิ่นวัน</t>
  </si>
  <si>
    <t xml:space="preserve">คำสายทองวิทยา  เหล่าคราม </t>
  </si>
  <si>
    <t>นางสาววินา  เชื้อคำฮด</t>
  </si>
  <si>
    <t>เมืองใหม่ ศูนย์ใหม ดานคำ</t>
  </si>
  <si>
    <t>นางสาวนิภาพร  พรมเทศ</t>
  </si>
  <si>
    <t>หนองแคนนาจาน,ดงเย็นวิทยาตม</t>
  </si>
  <si>
    <t xml:space="preserve">นส.พัชรี  คนยืน </t>
  </si>
  <si>
    <t>สามขัว นราธิป โคกตะแบง ดงเย็น</t>
  </si>
  <si>
    <t>นายสุเมธ  ยืนยง</t>
  </si>
  <si>
    <t>นาสองห้อง สามขามมิตรภาพที่ 3</t>
  </si>
  <si>
    <t>นางสาวชลธิญา  ผุยคำสิงห์</t>
  </si>
  <si>
    <t xml:space="preserve"> เหมืองบ่า โนนสะอาด คำเม็ก</t>
  </si>
  <si>
    <t>นางสาววัชรีภรณ์  ดวงขาว</t>
  </si>
  <si>
    <t>ป่งโพน คำบง2</t>
  </si>
  <si>
    <t>นายอิสระ  อารมณ์สวะ</t>
  </si>
  <si>
    <t>ดงมัน โค้งสำราญ</t>
  </si>
  <si>
    <t>น.ส.นิภาภรณ์  บุญบรรลุ</t>
  </si>
  <si>
    <t>แมด เหล่า ม่วง</t>
  </si>
  <si>
    <t>นายศุภกฤต  แสนโสม</t>
  </si>
  <si>
    <t>โพนงาม  หนองสระพังทอง</t>
  </si>
  <si>
    <t>นส.จิรประภา  พิมพงษ์</t>
  </si>
  <si>
    <t>ซ่ง โนนสังข์ศรี</t>
  </si>
  <si>
    <t>นายธงชัย  ห้วยทราย</t>
  </si>
  <si>
    <t>วัดหลวงปู่ฯ นาปุ่ง</t>
  </si>
  <si>
    <t>นางสาวพัชรวรรณ  บัวดี</t>
  </si>
  <si>
    <t>ชุมชนคำชะอี แก้งช้างเนียม กกไฮฯ</t>
  </si>
  <si>
    <t>นางวายุภักต์   รัตนวงศ์</t>
  </si>
  <si>
    <t>ฝั่งแดง  หนองคอง</t>
  </si>
  <si>
    <t xml:space="preserve">ทัศวรรณ  สนิมค้ำ </t>
  </si>
  <si>
    <t>หนองไฮ เหล่าสร้างถ่อ เหล่าประชาอุทิศ</t>
  </si>
  <si>
    <t>นางสาววรัมพร  บุตรสาร</t>
  </si>
  <si>
    <t>บาก 1 หนองเอี่ยนดง คำบกวิทยาคาร</t>
  </si>
  <si>
    <t>นายวรภัทรศกร ใจมั่น</t>
  </si>
  <si>
    <t>ดงยาง1  ชัยปัญญาฯ</t>
  </si>
  <si>
    <t>นางสาวชลิดา  บรรจง</t>
  </si>
  <si>
    <t>ค้อ โคก2</t>
  </si>
  <si>
    <t>นายนิติพงศ์  จงเทพ</t>
  </si>
  <si>
    <t>นาม่วง โพนสว่าง ห้วยกอก 2</t>
  </si>
  <si>
    <t>น.ส.ศิริกร  ใจแก้ว</t>
  </si>
  <si>
    <t>ดง คำดู่ โคกหนองหล่ม</t>
  </si>
  <si>
    <t>นายสุรพงศ์  กินลา</t>
  </si>
  <si>
    <t>แก้ง 2 ภูวง นาคำน้อย1</t>
  </si>
  <si>
    <t>นายชัยบัญชา  ปุยวงค์</t>
  </si>
  <si>
    <t>หนองเม็ก ภูล้อม ภูผาหอมพัฒนา</t>
  </si>
  <si>
    <t>นส.สุกัญญา  อินทรพรหมา</t>
  </si>
  <si>
    <t>นาโพธิ์ ชุมชนโพธิ์ไทร</t>
  </si>
  <si>
    <t>นางสาวจิราวรรณ  การโสภา</t>
  </si>
  <si>
    <t>นาสะเม็งวิทยา นาสะโน</t>
  </si>
  <si>
    <t>นายวสันต์  ใจตรง</t>
  </si>
  <si>
    <t>เหล่าหมี นายอ</t>
  </si>
  <si>
    <t>นายสิทธิศักดิ์  พิลาตัน</t>
  </si>
  <si>
    <t>นาทาม ห้วยทราย2</t>
  </si>
  <si>
    <t>นายดนุพล  นวลมณี</t>
  </si>
  <si>
    <t>นาป่ง โนนสวาท</t>
  </si>
  <si>
    <t>นางกชพร  สุขสุทธิ</t>
  </si>
  <si>
    <t>นามน ป่าไร่</t>
  </si>
  <si>
    <t>นายโสภณ  หอมนาน</t>
  </si>
  <si>
    <t>นายาง บาก 2 หนองบอน</t>
  </si>
  <si>
    <t xml:space="preserve">นางสาวนภษร  ปรวรรตน์กุล </t>
  </si>
  <si>
    <t>สยามกลการ 4 เหล่าแขมทอง</t>
  </si>
  <si>
    <t>นางสาววิลาสินี  ปู่ทา</t>
  </si>
  <si>
    <t>เตรียมทหารฯ นาสองเหมือง</t>
  </si>
  <si>
    <t>นส.ลดาวัลย์  บุญธิพันธ์</t>
  </si>
  <si>
    <t>ปาเตย  คำไหล</t>
  </si>
  <si>
    <t>น.ส.อรอนงค์  ป้องแก้ว</t>
  </si>
  <si>
    <t>คำพอก 2 โชคชัยวิทยา</t>
  </si>
  <si>
    <t>ลาออก  1 พฤาภาคม 2560</t>
  </si>
  <si>
    <t>ทำสัญญา เมษายน 2560</t>
  </si>
  <si>
    <t>นางสาวอรชร  แสวงหา</t>
  </si>
  <si>
    <t>คณะเทศบาลนครกรุงเทพฯ ขอนแก่น</t>
  </si>
  <si>
    <t>นายณัฐพงษ์  พยัคฆพันธ์</t>
  </si>
  <si>
    <t>น้ำเที่ยง นากอก ห้วยกอก1</t>
  </si>
  <si>
    <t>นางชญานิศา  ห้วยทราย</t>
  </si>
  <si>
    <t>ด่านมน ชุมชนบ้านม่วงไข่ โนนเกษม</t>
  </si>
  <si>
    <t>นางพัชรมณฑ์  สุวรรณไตรย์</t>
  </si>
  <si>
    <t>อุ่มไผ่ ป่าแดง นาหลวง 2</t>
  </si>
  <si>
    <t>นายภูษิต  จันทราศรศิริ</t>
  </si>
  <si>
    <t>นิคมร่มเกล้า คำนางโอก ร่มเกล้าพทยาสรรคื</t>
  </si>
  <si>
    <t>น.ส.ธนิสดา  แสนสุข</t>
  </si>
  <si>
    <t>หนองบง นาหลวง1 โคกสว่าง2</t>
  </si>
  <si>
    <t>นางสาวสุวิมล  ภาน้ำเที่ยง</t>
  </si>
  <si>
    <t>คำสร้อย ภูแผงม้า</t>
  </si>
  <si>
    <t>นางสาวศิริรัตน์  เชื้อคำฮด</t>
  </si>
  <si>
    <t>โพนไฮ  นาหลัก</t>
  </si>
  <si>
    <t>นางสาวพิมลรัตน์  คำมุงคุณ</t>
  </si>
  <si>
    <t>เหล่าดง หนองหนาว บ่อดง</t>
  </si>
  <si>
    <t>นายปณิธิ  ซุนซัง</t>
  </si>
  <si>
    <t>ชะโนด 2 ชุมชนบ้านหนองบัว</t>
  </si>
  <si>
    <t>นส.ณภัทสนันท์  สีทอง</t>
  </si>
  <si>
    <t>โพนแดง ดงหลวง</t>
  </si>
  <si>
    <t>นางสาวขวัญตา  เหง้าโอสา</t>
  </si>
  <si>
    <t>ก้านเหลืองดง ร่มเกล้า</t>
  </si>
  <si>
    <t>นายทวิทย์  กุลสิงห์</t>
  </si>
  <si>
    <t>ป่าพยอม,โคกสว่าง,ท่าห้วยคำ</t>
  </si>
  <si>
    <t>นางหอมจันทร์  บุญรักษ์</t>
  </si>
  <si>
    <t>สงเปือย ดงยาง2</t>
  </si>
  <si>
    <t>นางสุพิชญ์สินี  อารมณ์สวะ</t>
  </si>
  <si>
    <t>แก้งนาง ห้วยตาเปอะ</t>
  </si>
  <si>
    <t>นส.ขณิษฐา  เชื้อคมตา</t>
  </si>
  <si>
    <t>มะนาว กกตูม สยามกลการ5</t>
  </si>
  <si>
    <t>นางสาวสุนิสา  เพชรสุข</t>
  </si>
  <si>
    <t>ขัวสูง ป่าไม้ สานแว้</t>
  </si>
  <si>
    <t>นายสกลวรรธ  เดชะคำภู</t>
  </si>
  <si>
    <t>หนองยาง ย้อมพัฒนา</t>
  </si>
  <si>
    <t>นายวัสสา เหลือผล</t>
  </si>
  <si>
    <t>ปากช่อง นาหินกอง กกตูมประชาสรรคื ฯ</t>
  </si>
  <si>
    <t>นายประสิทธิ  คนเพียร</t>
  </si>
  <si>
    <t>พรานอ้น คำเขือง</t>
  </si>
  <si>
    <t>นายประวิทย์  วงศ์จันทร์</t>
  </si>
  <si>
    <t>พระราชทานหนองหมู บ้านติ้ว</t>
  </si>
  <si>
    <t>นางสาวจิราภา  สายสุริย์</t>
  </si>
  <si>
    <t>บางทรายน้อย ขามป้อม</t>
  </si>
  <si>
    <t>ว่าง</t>
  </si>
  <si>
    <t>ชะโนด1 เมืองพาลุกา ทรายทอง</t>
  </si>
  <si>
    <t>กพ.60</t>
  </si>
  <si>
    <t>นางสาวปทุมวัน  บุรัตน์</t>
  </si>
  <si>
    <t>คำพี้ หลุบปึ้ง เหล่าน้อย โคกกลาง</t>
  </si>
  <si>
    <t>นายรัฐพล  ไชยขันธ์</t>
  </si>
  <si>
    <t>หนองโอใหญ่ คันแท นาหนองแคน</t>
  </si>
  <si>
    <t>นางสาวภักนิภา  จันปุ่ม</t>
  </si>
  <si>
    <t>ชุมชนเมืองหนองสูง โนนยาง</t>
  </si>
  <si>
    <t>นางสาวภัทรียา  คนหาญ</t>
  </si>
  <si>
    <t>คำพอก1 บ้านงิ้ว วังนอง</t>
  </si>
  <si>
    <t>น.ส.นฤมล  อาจวิชัย</t>
  </si>
  <si>
    <t>วังไฮ บุ่ง นาตะแบง2</t>
  </si>
  <si>
    <t>นายชินพัฒน์  พลเยี่ยม</t>
  </si>
  <si>
    <t>โคกหินกอง บ้านแวง หนองแววิทยาคม</t>
  </si>
  <si>
    <t>นางสาวสีวิลัย  วิเศษศรี</t>
  </si>
  <si>
    <t>เป้าป่าแสด บ้านภู  พลังราษฎร์</t>
  </si>
  <si>
    <t>นายชัยวัฒน์  วงค์นคร</t>
  </si>
  <si>
    <t>หนองผือดอนม่วงนาแพงโคกฯหว้านน้อยโนนสว่าง2</t>
  </si>
  <si>
    <t>นางสาว  พัชรินทร์  อาจวิชัย</t>
  </si>
  <si>
    <t>ป่งแดง เหล่าหลวง หนองข่าฯ</t>
  </si>
  <si>
    <t xml:space="preserve">นางสาวชลิดา  จันดาวรรณ์  </t>
  </si>
  <si>
    <t>คำแฮดฯ บ้านบะ หนองสระพัง</t>
  </si>
  <si>
    <t>นส.วิลินญา  หลงมา</t>
  </si>
  <si>
    <t>โคกพัฒนา นาหว้า หนองกระยัง</t>
  </si>
  <si>
    <t>นางสาวปัทมา  กะทะมุกดา</t>
  </si>
  <si>
    <t>คำบกราษฎร์  ห้วยลำโมง บ้านกลาง</t>
  </si>
  <si>
    <t>น.ส.สุภาวรรณ  สุพร</t>
  </si>
  <si>
    <t>ดอนป่าแคน ตูมหวาน</t>
  </si>
  <si>
    <t>นายเจษฎา  พิลายนต์</t>
  </si>
  <si>
    <t>คำผึ้ง จอมมณีใต้ หนองแวง โนนตูม</t>
  </si>
  <si>
    <t>นางภัทรานิษฐ์  เกียรตินราวงศ์</t>
  </si>
  <si>
    <t>เหล่าป่าเป้ด นาโสกวิทยาคาร</t>
  </si>
  <si>
    <t>นายจักรพงษ์  ห้วยทราย</t>
  </si>
  <si>
    <t>หนองเอี่ยน บ้านแฝก ไทยรัฐวิทยาฯ</t>
  </si>
  <si>
    <t>นางสาวอรพิน  ซาเสน</t>
  </si>
  <si>
    <t>ส้มป่อย ท่าไค้</t>
  </si>
  <si>
    <t>นส.จิตราภณ  สกุลซ้ง</t>
  </si>
  <si>
    <t>คำป่าหลาย คำป่าหลายสรรพวิทย์</t>
  </si>
  <si>
    <t>นางสาวปิยะรัตน์  สิงห์เงา</t>
  </si>
  <si>
    <t>หว้านใหญ่ หว้านใหญ่วิทยา</t>
  </si>
  <si>
    <t>นางภคพร  วรรณศรี</t>
  </si>
  <si>
    <t>โนนสว่าง2 หนองกะปาด</t>
  </si>
  <si>
    <t>นายจิรศักดิ์  อัมภรัตน์</t>
  </si>
  <si>
    <t>นาอุดม อุดมวิทย์</t>
  </si>
  <si>
    <t>นายธานุวัฒน์  รอบคอบ</t>
  </si>
  <si>
    <t>บ้านเปียด บ้านโสก</t>
  </si>
  <si>
    <t>นายณัฐวุฒิ  ทำมาน</t>
  </si>
  <si>
    <t>นาเสือหลาย,นาตะแบง</t>
  </si>
  <si>
    <t>นส.กนกวรรณ  เสียงล้ำ</t>
  </si>
  <si>
    <t>หนองแวงใหญ่,โนนสะอาด2</t>
  </si>
  <si>
    <t>ป่งขาม,นาขามป้อมวิทยาคม,นาดีโคก,</t>
  </si>
  <si>
    <t>นางสาวนิตยา  วงษ์ษา</t>
  </si>
  <si>
    <t>นาคำน้อยวิทยา กุดโง้ง</t>
  </si>
  <si>
    <t>นางสาวสายชล  เพียกแก้ว</t>
  </si>
  <si>
    <t>ชุมชนโพนทราย กุดแข้ กุดแข้ใต้</t>
  </si>
  <si>
    <t>น.ส.สุพัตรา  บางพรหมบาง</t>
  </si>
  <si>
    <t>น้ำเที่ยงวันครู   2501</t>
  </si>
  <si>
    <t>นางสาวสรินธร  นาโสก</t>
  </si>
  <si>
    <t>มุกดาลัย</t>
  </si>
  <si>
    <t>นายวรายุทธ  อาษ่าศรี</t>
  </si>
  <si>
    <t>รร.อนุบาลมุกดาหาร</t>
  </si>
  <si>
    <t xml:space="preserve">นส.สาวิกา  นาลงพรม </t>
  </si>
  <si>
    <t>ชุมชนดอนตาล</t>
  </si>
  <si>
    <t>นายวชิระ  สุดาบุตร</t>
  </si>
  <si>
    <t>บำรุงพงศ์ฯ</t>
  </si>
  <si>
    <t>ลงชื่อ..................................................ผู้เบิก</t>
  </si>
  <si>
    <t xml:space="preserve">    สำนักงานเขตพื้นที่การศึกษาประถมศึกษามุกดาหาร</t>
  </si>
  <si>
    <t>ชื่อ - สกุล</t>
  </si>
  <si>
    <t>อัตราเบิก</t>
  </si>
  <si>
    <t>จ่ายจริง</t>
  </si>
  <si>
    <t>เบิกเดือน</t>
  </si>
  <si>
    <t xml:space="preserve">นางสุภาพร  วงค์อ่อน </t>
  </si>
  <si>
    <t>บาก 2</t>
  </si>
  <si>
    <t xml:space="preserve">นส.วิภาดา  คนเพียร </t>
  </si>
  <si>
    <t>โคกสว่าง2</t>
  </si>
  <si>
    <t>ว่าที่ร.ต.ยรรยง   คนขยัน</t>
  </si>
  <si>
    <t>บ้านม่วง</t>
  </si>
  <si>
    <t>นางยุวดี  แต่งภูเขียว</t>
  </si>
  <si>
    <t>รร.วัดหลวงปู่จาม</t>
  </si>
  <si>
    <t>นางวิลาวรรณ  สุวรรณไตรย์</t>
  </si>
  <si>
    <t>บ้านค้อ</t>
  </si>
  <si>
    <t>ว่าที่ รต.ธีระ  ตุ้ยดี</t>
  </si>
  <si>
    <t>โคก 2</t>
  </si>
  <si>
    <t>น.ส.รุ่งทิวา   สืบมา</t>
  </si>
  <si>
    <t>ห้วยตาเปอะ</t>
  </si>
  <si>
    <t xml:space="preserve">นส.อริรัตน์  คล่องดี </t>
  </si>
  <si>
    <t>บ้านแฝก</t>
  </si>
  <si>
    <t>น.ส.อุไรวรรณ  วงค์กระโซ่</t>
  </si>
  <si>
    <t>บ้านดงหลวง</t>
  </si>
  <si>
    <t>นายพรสวัสดิ์  เชื้อเมืองแสน</t>
  </si>
  <si>
    <t>บ้านโสก</t>
  </si>
  <si>
    <t>นางสาวอำภา  คำมุงคุณ</t>
  </si>
  <si>
    <t>บ้านหนองยาง</t>
  </si>
  <si>
    <t>นางรุ่งทิพย์   เชื้อคมตา</t>
  </si>
  <si>
    <t>สยามกลการ 5</t>
  </si>
  <si>
    <t>น.ส.เกตุวลี  วงศ์กระโซ่</t>
  </si>
  <si>
    <t>โพนแดง</t>
  </si>
  <si>
    <t>น.ส.ดวงอัมพร  ภาคภูมิ</t>
  </si>
  <si>
    <t>บ้านย้อมพัฒนา</t>
  </si>
  <si>
    <t>นางเพ็ญจันทร์  โซ่เมืองแซะ</t>
  </si>
  <si>
    <t>บ้านเปียด</t>
  </si>
  <si>
    <t>นางอรอุมา  คำมุงคุณ</t>
  </si>
  <si>
    <t>ชุมชนบ้านหนองบัว</t>
  </si>
  <si>
    <t>นส.ภคมน  ปิยะเศรษฐา</t>
  </si>
  <si>
    <t>บ้านเหล่าหมี</t>
  </si>
  <si>
    <t>นายหงษ์ชัย  คนไว</t>
  </si>
  <si>
    <t>นาสะเม็งวิทยา</t>
  </si>
  <si>
    <t>นางอรวรรณ  ศรีลาศักดิ์</t>
  </si>
  <si>
    <t>นาโพธิ์</t>
  </si>
  <si>
    <t>น.ส.สุดาทิพย์  แสนศรี</t>
  </si>
  <si>
    <t>บ้านโนนสวาท</t>
  </si>
  <si>
    <t>นส.อินทิรา  นครพันธ์</t>
  </si>
  <si>
    <t>บ้านหนองเม็ก</t>
  </si>
  <si>
    <t>น.ส.สำเนียง  วนานิช</t>
  </si>
  <si>
    <t>เหล่าแขมทอง</t>
  </si>
  <si>
    <t>น.ส.จริยา   เสนาวัน</t>
  </si>
  <si>
    <t>นส.รินดา  โพธิ์ไทร</t>
  </si>
  <si>
    <t>สยามกลการ 4</t>
  </si>
  <si>
    <t>นายไพรัช   ศรีกัมพล</t>
  </si>
  <si>
    <t>บ้านหนองบอน</t>
  </si>
  <si>
    <t>น.ส.พรพิมล   กลิ่นหวาน</t>
  </si>
  <si>
    <t>บ้านโพนสว่าง</t>
  </si>
  <si>
    <t>นายเกรียงไกร  อุฒามาตย์</t>
  </si>
  <si>
    <t>บ้านด่านมน</t>
  </si>
  <si>
    <t>นส.นภาพร  นารีนุช</t>
  </si>
  <si>
    <t>คำแฮดประชาสรรค์</t>
  </si>
  <si>
    <t>นายอนุสิน  เสียงเย็น</t>
  </si>
  <si>
    <t>บ้านคำนางโอก</t>
  </si>
  <si>
    <t>นส.ศรุดาธนันท์  สุวรรณมุข</t>
  </si>
  <si>
    <t>บ้านคำสร้อย</t>
  </si>
  <si>
    <t>น.ส.มลิวรรณ์  เพ็ญจมุก</t>
  </si>
  <si>
    <t>บ้านนาสองเหมือง</t>
  </si>
  <si>
    <t>นางสาวสาวิตรี  ราดนอก</t>
  </si>
  <si>
    <t>ชะโนด 2</t>
  </si>
  <si>
    <t>น.ส.กมลทิพย์   บุญกอง</t>
  </si>
  <si>
    <t>ป่าเตย</t>
  </si>
  <si>
    <t xml:space="preserve">                         ว่าง</t>
  </si>
  <si>
    <t>หนองแวงใหญ่</t>
  </si>
  <si>
    <t>นายอุดมพงษ์  บัวโพธิ์</t>
  </si>
  <si>
    <t>บ้านห้วยกอก 1</t>
  </si>
  <si>
    <t>น.ส.รัชตินันท์  รัตนศรี</t>
  </si>
  <si>
    <t>เหล่าหลวงเตาถ่าน</t>
  </si>
  <si>
    <t>นายสมจิตร   พันธ์บุตร</t>
  </si>
  <si>
    <t>บ้านน้ำเที่ยง 2</t>
  </si>
  <si>
    <t>นายทักษกร   คนซื่อ</t>
  </si>
  <si>
    <t>บ้านโนนเกษม</t>
  </si>
  <si>
    <t>น.ส.น้ำฝน   ทิพย์ดาลา</t>
  </si>
  <si>
    <t>คำบง 2</t>
  </si>
  <si>
    <t>นางสาวพรรทิพา  สุพร</t>
  </si>
  <si>
    <t>ชุมชนโพนทราย</t>
  </si>
  <si>
    <t xml:space="preserve">นายปรีชา  คำลือชัย </t>
  </si>
  <si>
    <t>บ้านกุดโง้ง</t>
  </si>
  <si>
    <t>น.ส.จุรินรัตน์  ปาหลา</t>
  </si>
  <si>
    <t>บ้านแก้งโนนคำประชาสรรค์</t>
  </si>
  <si>
    <t>นางจณิสตา   พุฒิจีบ</t>
  </si>
  <si>
    <t>แก้งนาบอนพิทยาสรรค์</t>
  </si>
  <si>
    <t>คำอาฮวนศรีสุราษฎร์ฯ</t>
  </si>
  <si>
    <t>น.ส.สุกัญญา  สุพร</t>
  </si>
  <si>
    <t>บ้านจอมมณีใต้</t>
  </si>
  <si>
    <t>นายเสกศักดิ์  สุวรรณทิพย์</t>
  </si>
  <si>
    <t xml:space="preserve">บ้านดงมอน </t>
  </si>
  <si>
    <t>น.ส.จุฑามณี  ทองเภา(น่วมเกิด)</t>
  </si>
  <si>
    <t>บ้านท่าไค้</t>
  </si>
  <si>
    <t>น.ส.รัชนี    รูปงาม</t>
  </si>
  <si>
    <t>นาตะแบง 1</t>
  </si>
  <si>
    <t>น.ส.จันทร์ทรา แข็งแรง</t>
  </si>
  <si>
    <t>ส้มป่อยรอดนุกูลฯ</t>
  </si>
  <si>
    <t>นส.รุ่งนภา  ไชยพร</t>
  </si>
  <si>
    <t>หนองหอยป่าหวาย</t>
  </si>
  <si>
    <t>น.ส.นวลตา   นาโสก</t>
  </si>
  <si>
    <t>บ้านเหล่าป่าเป้ด</t>
  </si>
  <si>
    <t xml:space="preserve">นายอนุชิต   คนดี </t>
  </si>
  <si>
    <t>บ้านพรานอ้น</t>
  </si>
  <si>
    <t>นางอมรรัตน์ ธัญญอัครพัฒน์</t>
  </si>
  <si>
    <t>บ้านนาโด่</t>
  </si>
  <si>
    <t>นายอดุลเดช   พิมทอง</t>
  </si>
  <si>
    <t>บ้านหนองแคนนาจาน</t>
  </si>
  <si>
    <t>น.ส.สิรินะดา  นาโสก</t>
  </si>
  <si>
    <t>ชุมชนนาโสก</t>
  </si>
  <si>
    <t>นส.หทัยทิพย์  แก้วศรีนวม</t>
  </si>
  <si>
    <t>อนุบาลมุกดาหาร</t>
  </si>
  <si>
    <t>นายทศพร   ตรีทศ</t>
  </si>
  <si>
    <t>บ้านคำเขือง</t>
  </si>
  <si>
    <t>นส.จุฑามาศ  จันทร์พิรักษ์</t>
  </si>
  <si>
    <t>บ้านนาตะแบง 2</t>
  </si>
  <si>
    <t>นางสุภิญญา  แสนสุข</t>
  </si>
  <si>
    <t>บ้านวังไฮ</t>
  </si>
  <si>
    <t>น.ส.รัชฎากร  กลางประพันธ์</t>
  </si>
  <si>
    <t>บ้านโคกกลาง</t>
  </si>
  <si>
    <t>น.ส.สุวิชชา   พรมนนท์</t>
  </si>
  <si>
    <t>บ้านบุ่ง</t>
  </si>
  <si>
    <t>นางสาววุภาพร  คำปุ่น</t>
  </si>
  <si>
    <t>เหล่าคราม</t>
  </si>
  <si>
    <t>น.ส.สุกันยา  ทองขัน</t>
  </si>
  <si>
    <t>บ้านโนนสว่าง2</t>
  </si>
  <si>
    <t>นางสุตา    กุลสิทธิ์</t>
  </si>
  <si>
    <t>บ้านหว้านน้อย</t>
  </si>
  <si>
    <t>นางพิมพ์พิศา  ไชยต้นเทือก</t>
  </si>
  <si>
    <t>บ้านหว้านใหญ่</t>
  </si>
  <si>
    <t>นางอุราลักษณ์  ระบาเลิศ</t>
  </si>
  <si>
    <t>สมเด็จพระศรีฯ</t>
  </si>
  <si>
    <t>นายนิวัฒน์   ใจช่วง</t>
  </si>
  <si>
    <t>บ้านชะโนด1</t>
  </si>
  <si>
    <t>บ้านทรายทอง</t>
  </si>
  <si>
    <t>น.ส.พรรณปพร   กุลสุทธิ์</t>
  </si>
  <si>
    <t>บ้านนาดีโคกสวาท</t>
  </si>
  <si>
    <t>นางสาวละอองดาว  จันดาวัลย์</t>
  </si>
  <si>
    <t>น.ส.อุไรวรรณ  เมืองโคตร</t>
  </si>
  <si>
    <t>บ้านนาขามป้อมวิทยาคม</t>
  </si>
  <si>
    <t>นายสุทธิชัย  เมืองโคตร</t>
  </si>
  <si>
    <t>บ้านนาแพงโคกน้ำสร้าง</t>
  </si>
  <si>
    <t>นางสาวอรอนงค์  วงศ์อุด</t>
  </si>
  <si>
    <t>บ้านนาทาม</t>
  </si>
  <si>
    <t>นางมะลิวรรณ์  อนันตะบุตร</t>
  </si>
  <si>
    <t>บ้านมะนาว</t>
  </si>
  <si>
    <t>น.ส.อนัญพร  ผลาเหิม</t>
  </si>
  <si>
    <t>บ้านภูแผงม้า</t>
  </si>
  <si>
    <t>น.ส.ฤทัยรัตน์   คนเพียร</t>
  </si>
  <si>
    <t>บ้านนาหัวภู</t>
  </si>
  <si>
    <t>น.ส.ชุติมา   วงศรีชู</t>
  </si>
  <si>
    <t>บ้านหนองเอี่ยนดงฯ</t>
  </si>
  <si>
    <t>น.ส.นราวดี   ขานเพราะ</t>
  </si>
  <si>
    <t>บ้านขามป้อม</t>
  </si>
  <si>
    <t>นางสาววิรวรรณ  ดีดวงพันธ์</t>
  </si>
  <si>
    <t>คณะเทศบาล ฯ</t>
  </si>
  <si>
    <t>นส.นิชาภัทร  อุ่นชัย</t>
  </si>
  <si>
    <t>บ้านฝั่งแดง</t>
  </si>
  <si>
    <t>น.ส.จารุวรรณ์   ศรียุหะ</t>
  </si>
  <si>
    <t>บ้านนาถ่อน</t>
  </si>
  <si>
    <t>นางออนอุมา  กงนะ</t>
  </si>
  <si>
    <t>บ้านคำฮี</t>
  </si>
  <si>
    <t>นางพรพรรณ  วงศ์จรัญธนโชติ</t>
  </si>
  <si>
    <t>บัญชีรายชื่อครูพี่เลี้ยงเด็กพิการ ( 83 ราย)</t>
  </si>
  <si>
    <t>วุฒิการศึกษา</t>
  </si>
  <si>
    <t>หมายเลขโทรศัพท์</t>
  </si>
  <si>
    <t xml:space="preserve">  ว่าง</t>
  </si>
  <si>
    <t xml:space="preserve">สำนักงานเขตพื้นที่การศึกษาประถมศึกษามุกดาหาร </t>
  </si>
  <si>
    <t>ฎ…815../2560</t>
  </si>
  <si>
    <t>คงเหลือ</t>
  </si>
  <si>
    <t>นายโกมินท์  ศิริวงศ์</t>
  </si>
  <si>
    <t>ดงหลวง</t>
  </si>
  <si>
    <t>จ้างแต่ 1 ตค.57</t>
  </si>
  <si>
    <t>นางเยาวเรศ  เสียงล้ำ</t>
  </si>
  <si>
    <t>นายสมพงค์  นามเหลา</t>
  </si>
  <si>
    <t>นาหนองแคน</t>
  </si>
  <si>
    <t>นายวัฒนา  พุกอุบล</t>
  </si>
  <si>
    <t>เหล่าดง</t>
  </si>
  <si>
    <t>จ้างแต่ 1 มีค.58</t>
  </si>
  <si>
    <t>นายบุญชัย  ปัญญาวงศ์</t>
  </si>
  <si>
    <t>บำรุงพงศ์อุปถัมภ์</t>
  </si>
  <si>
    <t>นายอุทิศ  มุละสีวะ</t>
  </si>
  <si>
    <t>คำบง 1</t>
  </si>
  <si>
    <t>นายแทว  ปัททุม</t>
  </si>
  <si>
    <t>คำพอก 1</t>
  </si>
  <si>
    <t>นายชมภู  คล่องดี</t>
  </si>
  <si>
    <t>หนองสระพังทอง</t>
  </si>
  <si>
    <t>นายนฤเทพ  ใจบัญชา</t>
  </si>
  <si>
    <t>ดานคำ</t>
  </si>
  <si>
    <t>นายสนิท  พรหมเสนา</t>
  </si>
  <si>
    <t>นายวรวุฒิ  ดีดวงพันธ์</t>
  </si>
  <si>
    <t>โคกขามเลียน</t>
  </si>
  <si>
    <t>นายวรวิทย์  ศรีลาศักดิ์</t>
  </si>
  <si>
    <t>คำดู่</t>
  </si>
  <si>
    <t>นายสมศักดิ์  ปริปุรณะ</t>
  </si>
  <si>
    <t>นาสะโน</t>
  </si>
  <si>
    <t>นายประมวล  เลียบสันเทียะ</t>
  </si>
  <si>
    <t>นายคำพอง  อินธิบุตร</t>
  </si>
  <si>
    <t>นามน</t>
  </si>
  <si>
    <t xml:space="preserve">นายวันชัย  บับภาร </t>
  </si>
  <si>
    <t>แก้งนาบอน</t>
  </si>
  <si>
    <t>นายบุญชั่ง   เมืองโคตร</t>
  </si>
  <si>
    <t>นายประยูร  ศรีสม</t>
  </si>
  <si>
    <t>บ้านหลุบปึ้ง</t>
  </si>
  <si>
    <t>นายพุทธา ป้องชายชม</t>
  </si>
  <si>
    <t>ศรีบุญเรือง</t>
  </si>
  <si>
    <t>นายโชครัก   อาจวิชัย</t>
  </si>
  <si>
    <t>นาปุ่ง</t>
  </si>
  <si>
    <t>นายสายัญ คำศิริ</t>
  </si>
  <si>
    <t>จ้างแต่ 1 พย.58</t>
  </si>
  <si>
    <t>นายทองสี  อุระ</t>
  </si>
  <si>
    <t>นายนิน  คำสีทา</t>
  </si>
  <si>
    <t>นายพิราเดช อาจวิชัย</t>
  </si>
  <si>
    <t>บ้านแวง</t>
  </si>
  <si>
    <t>นายเสาว์   บาดตาสาว</t>
  </si>
  <si>
    <t>นายสุชาติ  ใจช่วง</t>
  </si>
  <si>
    <t>โนนสว่าง 2</t>
  </si>
  <si>
    <t>นายกัมพล  นาโสก</t>
  </si>
  <si>
    <t>เหล่าป่าเป้ด</t>
  </si>
  <si>
    <t>นายอุทัย  ทองกาล</t>
  </si>
  <si>
    <t>บางทรายใหญ่</t>
  </si>
  <si>
    <t>จ้างแต่ 6 มีค.2558</t>
  </si>
  <si>
    <t>นายวรกฤษณ์  ชุบไธสง</t>
  </si>
  <si>
    <t>เมืองใหม่</t>
  </si>
  <si>
    <t>นายบุญส่ง  ศรีโยหะ</t>
  </si>
  <si>
    <t>กุดโง้ง</t>
  </si>
  <si>
    <t>นายพระ  สุพร</t>
  </si>
  <si>
    <t>นายถนัด  คำฟ้อง</t>
  </si>
  <si>
    <t>นาโปใหญ่</t>
  </si>
  <si>
    <t>นายปิยะ   สุพรรณ</t>
  </si>
  <si>
    <t>บ้านโพนงาม</t>
  </si>
  <si>
    <t>นายธีระศักดิ์  ตรงดี</t>
  </si>
  <si>
    <t>หนองบง</t>
  </si>
  <si>
    <t>นายจักร  ศรีประสงค์</t>
  </si>
  <si>
    <t>ขามป้อม</t>
  </si>
  <si>
    <t>นายนิพนธ์  รินทราช</t>
  </si>
  <si>
    <t>นายเหลืองตา  ห้วยทราย</t>
  </si>
  <si>
    <t>ชุมชนบ้านม่วงไข่</t>
  </si>
  <si>
    <t>นายพัชรินทร์   รีฮุง</t>
  </si>
  <si>
    <t>โคกกลาง</t>
  </si>
  <si>
    <t>นายมงคล   ชาธิพา</t>
  </si>
  <si>
    <t>นาหัวภู</t>
  </si>
  <si>
    <t>นายอดุลย์  ศรีบุรมย์</t>
  </si>
  <si>
    <t>หนองกระยัง</t>
  </si>
  <si>
    <t>นายศรศิลป์  คำพิลา</t>
  </si>
  <si>
    <t>นาโสกน้อย</t>
  </si>
  <si>
    <t>นายสมสะอาด  โพธิ์ไทรย์</t>
  </si>
  <si>
    <t>ภูวง</t>
  </si>
  <si>
    <t>นายสมัย  พรรคสมาน</t>
  </si>
  <si>
    <t>หนองนกเขียน</t>
  </si>
  <si>
    <t>นายชาตรี  ทองพั้ว</t>
  </si>
  <si>
    <t>เมืองพาลุกากรภูมิ</t>
  </si>
  <si>
    <t>นายเดชประพันธ์  มงคลสุภา</t>
  </si>
  <si>
    <t>สงเปือย</t>
  </si>
  <si>
    <t>จ้างแต่  8 ตค.57</t>
  </si>
  <si>
    <t>นายปรารถนา   แสนโสม</t>
  </si>
  <si>
    <t>หนองกะปาด</t>
  </si>
  <si>
    <t>นายยุทธพร ศรีมูลเขียว</t>
  </si>
  <si>
    <t>ท่าห้วยคำ</t>
  </si>
  <si>
    <t>นายพงษ์ทวี  ศรีโยหะ</t>
  </si>
  <si>
    <t>นาคำน้อยวิทยา</t>
  </si>
  <si>
    <t>นายธานิล  กงตาตัด</t>
  </si>
  <si>
    <t>หนองผือดอนม่วง</t>
  </si>
  <si>
    <t>นายวิรัตน์   จันทร์หาญ</t>
  </si>
  <si>
    <t>นาตะแบง 2</t>
  </si>
  <si>
    <t>นายอาวุธ  แสนแจ๊ก</t>
  </si>
  <si>
    <t xml:space="preserve">นายธานินทร์  ณรงค์ศักดิ์ </t>
  </si>
  <si>
    <t>คำสายทองวิทยา</t>
  </si>
  <si>
    <t>นายธนัญชัย  จันทพันธ์</t>
  </si>
  <si>
    <t>นายพยงชัย  ทับแสง</t>
  </si>
  <si>
    <t>นายาง</t>
  </si>
  <si>
    <t>นายสุจริต  จันปุ่ม</t>
  </si>
  <si>
    <t>วังไฮ</t>
  </si>
  <si>
    <t>นายวุฒิไกร  โซ่เมืองแซะ</t>
  </si>
  <si>
    <t xml:space="preserve">จ้างแต่  6  ตค.58   เบิกให้  6-31  ตค  .58  26  วัน </t>
  </si>
  <si>
    <t>นายศิริศักดิ์   ชาลี</t>
  </si>
  <si>
    <t>ห้วยกอก 2</t>
  </si>
  <si>
    <t>นายนิโรจน์ ศรีบุรมย์</t>
  </si>
  <si>
    <t>นายทรงธรรม ดูยอดรัมย์</t>
  </si>
  <si>
    <t>วัดหลวงปู่จามฯ</t>
  </si>
  <si>
    <t>ดงยางนันทวัน</t>
  </si>
  <si>
    <t>น้ำเที่ยงวันครู 2501</t>
  </si>
  <si>
    <t>จำนวน  59  ตำแหน่ง</t>
  </si>
  <si>
    <t>บัญชีรายชื่อนักการภารโรงโครงการคืนครูให้นักเรียน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</si>
</sst>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0.00000000"/>
    <numFmt numFmtId="189" formatCode="0.000"/>
    <numFmt numFmtId="190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shrinkToFit="1"/>
    </xf>
    <xf numFmtId="4" fontId="19" fillId="0" borderId="10" xfId="36" applyNumberFormat="1" applyFont="1" applyFill="1" applyBorder="1" applyAlignment="1">
      <alignment horizontal="center" vertical="center" shrinkToFit="1"/>
    </xf>
    <xf numFmtId="3" fontId="20" fillId="0" borderId="10" xfId="36" applyNumberFormat="1" applyFont="1" applyFill="1" applyBorder="1" applyAlignment="1">
      <alignment horizontal="center"/>
    </xf>
    <xf numFmtId="43" fontId="19" fillId="0" borderId="10" xfId="36" applyFont="1" applyFill="1" applyBorder="1" applyAlignment="1">
      <alignment/>
    </xf>
    <xf numFmtId="43" fontId="20" fillId="0" borderId="10" xfId="36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shrinkToFit="1"/>
    </xf>
    <xf numFmtId="4" fontId="19" fillId="0" borderId="11" xfId="36" applyNumberFormat="1" applyFont="1" applyFill="1" applyBorder="1" applyAlignment="1">
      <alignment horizontal="center" vertical="center" shrinkToFit="1"/>
    </xf>
    <xf numFmtId="3" fontId="19" fillId="0" borderId="11" xfId="36" applyNumberFormat="1" applyFont="1" applyFill="1" applyBorder="1" applyAlignment="1">
      <alignment horizontal="center" vertical="center"/>
    </xf>
    <xf numFmtId="4" fontId="19" fillId="0" borderId="11" xfId="36" applyNumberFormat="1" applyFont="1" applyFill="1" applyBorder="1" applyAlignment="1">
      <alignment horizontal="center" vertical="center"/>
    </xf>
    <xf numFmtId="17" fontId="19" fillId="0" borderId="11" xfId="36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shrinkToFit="1"/>
    </xf>
    <xf numFmtId="4" fontId="19" fillId="0" borderId="12" xfId="36" applyNumberFormat="1" applyFont="1" applyFill="1" applyBorder="1" applyAlignment="1">
      <alignment horizontal="center" vertical="center" shrinkToFit="1"/>
    </xf>
    <xf numFmtId="3" fontId="19" fillId="0" borderId="12" xfId="36" applyNumberFormat="1" applyFont="1" applyFill="1" applyBorder="1" applyAlignment="1">
      <alignment horizontal="center" vertical="center"/>
    </xf>
    <xf numFmtId="4" fontId="19" fillId="0" borderId="12" xfId="36" applyNumberFormat="1" applyFont="1" applyFill="1" applyBorder="1" applyAlignment="1">
      <alignment horizontal="center" vertical="center"/>
    </xf>
    <xf numFmtId="17" fontId="19" fillId="0" borderId="12" xfId="36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shrinkToFit="1"/>
    </xf>
    <xf numFmtId="0" fontId="19" fillId="0" borderId="12" xfId="0" applyFont="1" applyFill="1" applyBorder="1" applyAlignment="1">
      <alignment/>
    </xf>
    <xf numFmtId="0" fontId="21" fillId="0" borderId="12" xfId="0" applyFont="1" applyFill="1" applyBorder="1" applyAlignment="1">
      <alignment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shrinkToFit="1"/>
    </xf>
    <xf numFmtId="0" fontId="19" fillId="33" borderId="12" xfId="0" applyFont="1" applyFill="1" applyBorder="1" applyAlignment="1">
      <alignment shrinkToFit="1"/>
    </xf>
    <xf numFmtId="3" fontId="19" fillId="33" borderId="12" xfId="36" applyNumberFormat="1" applyFont="1" applyFill="1" applyBorder="1" applyAlignment="1">
      <alignment horizontal="center" vertical="center"/>
    </xf>
    <xf numFmtId="4" fontId="19" fillId="33" borderId="12" xfId="36" applyNumberFormat="1" applyFont="1" applyFill="1" applyBorder="1" applyAlignment="1">
      <alignment horizontal="center" vertical="center"/>
    </xf>
    <xf numFmtId="17" fontId="19" fillId="33" borderId="12" xfId="36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4" fontId="19" fillId="33" borderId="12" xfId="36" applyNumberFormat="1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shrinkToFit="1"/>
    </xf>
    <xf numFmtId="4" fontId="19" fillId="0" borderId="16" xfId="36" applyNumberFormat="1" applyFont="1" applyFill="1" applyBorder="1" applyAlignment="1">
      <alignment horizontal="center" vertical="center" shrinkToFit="1"/>
    </xf>
    <xf numFmtId="3" fontId="19" fillId="0" borderId="16" xfId="36" applyNumberFormat="1" applyFont="1" applyFill="1" applyBorder="1" applyAlignment="1">
      <alignment horizontal="center" vertical="center"/>
    </xf>
    <xf numFmtId="4" fontId="19" fillId="0" borderId="16" xfId="36" applyNumberFormat="1" applyFont="1" applyFill="1" applyBorder="1" applyAlignment="1">
      <alignment horizontal="center" vertical="center"/>
    </xf>
    <xf numFmtId="17" fontId="19" fillId="0" borderId="16" xfId="36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Alignment="1">
      <alignment shrinkToFit="1"/>
    </xf>
    <xf numFmtId="4" fontId="19" fillId="0" borderId="0" xfId="36" applyNumberFormat="1" applyFont="1" applyFill="1" applyAlignment="1">
      <alignment horizontal="center" vertical="center" shrinkToFi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8" fontId="19" fillId="0" borderId="0" xfId="0" applyNumberFormat="1" applyFont="1" applyFill="1" applyAlignment="1">
      <alignment shrinkToFit="1"/>
    </xf>
    <xf numFmtId="4" fontId="19" fillId="0" borderId="0" xfId="36" applyNumberFormat="1" applyFont="1" applyFill="1" applyBorder="1" applyAlignment="1">
      <alignment horizontal="center" vertical="center" shrinkToFit="1"/>
    </xf>
    <xf numFmtId="3" fontId="19" fillId="0" borderId="0" xfId="36" applyNumberFormat="1" applyFont="1" applyFill="1" applyBorder="1" applyAlignment="1">
      <alignment horizontal="center" vertical="center"/>
    </xf>
    <xf numFmtId="189" fontId="19" fillId="0" borderId="0" xfId="0" applyNumberFormat="1" applyFont="1" applyFill="1" applyAlignment="1">
      <alignment shrinkToFi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43" fontId="23" fillId="0" borderId="10" xfId="36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shrinkToFi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Alignment="1">
      <alignment shrinkToFit="1"/>
    </xf>
    <xf numFmtId="0" fontId="24" fillId="0" borderId="18" xfId="0" applyFont="1" applyFill="1" applyBorder="1" applyAlignment="1">
      <alignment shrinkToFit="1"/>
    </xf>
    <xf numFmtId="0" fontId="23" fillId="0" borderId="18" xfId="0" applyFont="1" applyFill="1" applyBorder="1" applyAlignment="1">
      <alignment shrinkToFit="1"/>
    </xf>
    <xf numFmtId="0" fontId="23" fillId="0" borderId="10" xfId="0" applyFont="1" applyFill="1" applyBorder="1" applyAlignment="1">
      <alignment horizontal="center" shrinkToFit="1"/>
    </xf>
    <xf numFmtId="0" fontId="23" fillId="0" borderId="17" xfId="0" applyFont="1" applyFill="1" applyBorder="1" applyAlignment="1">
      <alignment horizontal="center" shrinkToFit="1"/>
    </xf>
    <xf numFmtId="187" fontId="23" fillId="0" borderId="19" xfId="36" applyNumberFormat="1" applyFont="1" applyFill="1" applyBorder="1" applyAlignment="1">
      <alignment horizontal="center" vertical="center" shrinkToFit="1"/>
    </xf>
    <xf numFmtId="49" fontId="23" fillId="0" borderId="17" xfId="36" applyNumberFormat="1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shrinkToFit="1"/>
    </xf>
    <xf numFmtId="0" fontId="23" fillId="0" borderId="17" xfId="0" applyNumberFormat="1" applyFont="1" applyFill="1" applyBorder="1" applyAlignment="1">
      <alignment horizontal="center" shrinkToFit="1"/>
    </xf>
    <xf numFmtId="0" fontId="23" fillId="0" borderId="19" xfId="0" applyFont="1" applyFill="1" applyBorder="1" applyAlignment="1">
      <alignment shrinkToFit="1"/>
    </xf>
    <xf numFmtId="0" fontId="23" fillId="0" borderId="17" xfId="0" applyFont="1" applyFill="1" applyBorder="1" applyAlignment="1">
      <alignment horizontal="left" shrinkToFit="1"/>
    </xf>
    <xf numFmtId="0" fontId="23" fillId="0" borderId="20" xfId="0" applyFont="1" applyFill="1" applyBorder="1" applyAlignment="1">
      <alignment shrinkToFit="1"/>
    </xf>
    <xf numFmtId="187" fontId="23" fillId="0" borderId="0" xfId="0" applyNumberFormat="1" applyFont="1" applyFill="1" applyAlignment="1">
      <alignment shrinkToFit="1"/>
    </xf>
    <xf numFmtId="187" fontId="23" fillId="0" borderId="0" xfId="36" applyNumberFormat="1" applyFont="1" applyFill="1" applyBorder="1" applyAlignment="1">
      <alignment horizontal="center" vertical="center" shrinkToFit="1"/>
    </xf>
    <xf numFmtId="49" fontId="23" fillId="0" borderId="0" xfId="36" applyNumberFormat="1" applyFont="1" applyFill="1" applyBorder="1" applyAlignment="1">
      <alignment shrinkToFit="1"/>
    </xf>
    <xf numFmtId="43" fontId="23" fillId="0" borderId="0" xfId="36" applyFont="1" applyFill="1" applyAlignment="1">
      <alignment horizontal="left" shrinkToFit="1"/>
    </xf>
    <xf numFmtId="43" fontId="23" fillId="0" borderId="0" xfId="36" applyFont="1" applyFill="1" applyAlignment="1">
      <alignment horizontal="center" shrinkToFit="1"/>
    </xf>
    <xf numFmtId="49" fontId="23" fillId="0" borderId="0" xfId="0" applyNumberFormat="1" applyFont="1" applyFill="1" applyAlignment="1">
      <alignment shrinkToFit="1"/>
    </xf>
    <xf numFmtId="0" fontId="23" fillId="0" borderId="0" xfId="0" applyFont="1" applyFill="1" applyAlignment="1">
      <alignment horizontal="center" shrinkToFit="1"/>
    </xf>
    <xf numFmtId="43" fontId="23" fillId="0" borderId="0" xfId="36" applyFont="1" applyFill="1" applyBorder="1" applyAlignment="1">
      <alignment horizontal="center" shrinkToFit="1"/>
    </xf>
    <xf numFmtId="190" fontId="23" fillId="0" borderId="0" xfId="36" applyNumberFormat="1" applyFont="1" applyFill="1" applyAlignment="1">
      <alignment horizontal="center" shrinkToFit="1"/>
    </xf>
    <xf numFmtId="17" fontId="23" fillId="0" borderId="0" xfId="36" applyNumberFormat="1" applyFont="1" applyFill="1" applyAlignment="1">
      <alignment horizontal="center" shrinkToFit="1"/>
    </xf>
    <xf numFmtId="0" fontId="23" fillId="0" borderId="10" xfId="0" applyFont="1" applyFill="1" applyBorder="1" applyAlignment="1">
      <alignment shrinkToFit="1"/>
    </xf>
    <xf numFmtId="0" fontId="24" fillId="0" borderId="17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shrinkToFit="1"/>
    </xf>
    <xf numFmtId="49" fontId="23" fillId="0" borderId="12" xfId="0" applyNumberFormat="1" applyFont="1" applyFill="1" applyBorder="1" applyAlignment="1">
      <alignment shrinkToFit="1"/>
    </xf>
    <xf numFmtId="2" fontId="23" fillId="0" borderId="12" xfId="0" applyNumberFormat="1" applyFont="1" applyFill="1" applyBorder="1" applyAlignment="1">
      <alignment shrinkToFit="1"/>
    </xf>
    <xf numFmtId="49" fontId="23" fillId="0" borderId="12" xfId="0" applyNumberFormat="1" applyFont="1" applyFill="1" applyBorder="1" applyAlignment="1">
      <alignment horizontal="center" shrinkToFit="1"/>
    </xf>
    <xf numFmtId="1" fontId="23" fillId="0" borderId="12" xfId="0" applyNumberFormat="1" applyFont="1" applyFill="1" applyBorder="1" applyAlignment="1">
      <alignment shrinkToFit="1"/>
    </xf>
    <xf numFmtId="0" fontId="23" fillId="0" borderId="12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33" borderId="17" xfId="0" applyFont="1" applyFill="1" applyBorder="1" applyAlignment="1">
      <alignment horizontal="center" shrinkToFit="1"/>
    </xf>
    <xf numFmtId="0" fontId="23" fillId="33" borderId="17" xfId="0" applyFont="1" applyFill="1" applyBorder="1" applyAlignment="1">
      <alignment horizontal="left" shrinkToFit="1"/>
    </xf>
    <xf numFmtId="0" fontId="23" fillId="33" borderId="17" xfId="0" applyFont="1" applyFill="1" applyBorder="1" applyAlignment="1">
      <alignment shrinkToFit="1"/>
    </xf>
    <xf numFmtId="187" fontId="23" fillId="33" borderId="19" xfId="36" applyNumberFormat="1" applyFont="1" applyFill="1" applyBorder="1" applyAlignment="1">
      <alignment horizontal="center" vertical="center" shrinkToFit="1"/>
    </xf>
    <xf numFmtId="49" fontId="23" fillId="33" borderId="17" xfId="36" applyNumberFormat="1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shrinkToFit="1"/>
    </xf>
    <xf numFmtId="0" fontId="23" fillId="33" borderId="0" xfId="0" applyFont="1" applyFill="1" applyBorder="1" applyAlignment="1">
      <alignment shrinkToFit="1"/>
    </xf>
    <xf numFmtId="0" fontId="23" fillId="33" borderId="0" xfId="0" applyFont="1" applyFill="1" applyAlignment="1">
      <alignment shrinkToFit="1"/>
    </xf>
    <xf numFmtId="0" fontId="23" fillId="33" borderId="12" xfId="0" applyFont="1" applyFill="1" applyBorder="1" applyAlignment="1">
      <alignment shrinkToFit="1"/>
    </xf>
    <xf numFmtId="0" fontId="23" fillId="0" borderId="21" xfId="0" applyFont="1" applyFill="1" applyBorder="1" applyAlignment="1">
      <alignment horizontal="center" shrinkToFit="1"/>
    </xf>
    <xf numFmtId="0" fontId="23" fillId="0" borderId="21" xfId="0" applyFont="1" applyFill="1" applyBorder="1" applyAlignment="1">
      <alignment horizontal="left" shrinkToFit="1"/>
    </xf>
    <xf numFmtId="0" fontId="23" fillId="0" borderId="21" xfId="0" applyFont="1" applyFill="1" applyBorder="1" applyAlignment="1">
      <alignment shrinkToFit="1"/>
    </xf>
    <xf numFmtId="187" fontId="23" fillId="0" borderId="22" xfId="36" applyNumberFormat="1" applyFont="1" applyFill="1" applyBorder="1" applyAlignment="1">
      <alignment horizontal="center" vertical="center" shrinkToFit="1"/>
    </xf>
    <xf numFmtId="49" fontId="23" fillId="0" borderId="21" xfId="36" applyNumberFormat="1" applyFont="1" applyFill="1" applyBorder="1" applyAlignment="1">
      <alignment horizontal="center" shrinkToFit="1"/>
    </xf>
    <xf numFmtId="0" fontId="23" fillId="0" borderId="16" xfId="0" applyFont="1" applyFill="1" applyBorder="1" applyAlignment="1">
      <alignment shrinkToFit="1"/>
    </xf>
    <xf numFmtId="43" fontId="23" fillId="0" borderId="10" xfId="36" applyFont="1" applyFill="1" applyBorder="1" applyAlignment="1">
      <alignment shrinkToFit="1"/>
    </xf>
    <xf numFmtId="49" fontId="23" fillId="0" borderId="10" xfId="0" applyNumberFormat="1" applyFont="1" applyFill="1" applyBorder="1" applyAlignment="1">
      <alignment shrinkToFi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4" fontId="23" fillId="0" borderId="10" xfId="36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87" fontId="23" fillId="0" borderId="17" xfId="36" applyNumberFormat="1" applyFont="1" applyFill="1" applyBorder="1" applyAlignment="1">
      <alignment horizontal="center" vertical="center"/>
    </xf>
    <xf numFmtId="17" fontId="23" fillId="0" borderId="17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6" fontId="23" fillId="0" borderId="0" xfId="0" applyNumberFormat="1" applyFont="1" applyFill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0" xfId="36" applyNumberFormat="1" applyFont="1" applyFill="1" applyAlignment="1">
      <alignment horizontal="center" vertical="center"/>
    </xf>
    <xf numFmtId="43" fontId="23" fillId="0" borderId="0" xfId="36" applyFont="1" applyFill="1" applyAlignment="1">
      <alignment/>
    </xf>
    <xf numFmtId="4" fontId="23" fillId="0" borderId="19" xfId="36" applyNumberFormat="1" applyFont="1" applyFill="1" applyBorder="1" applyAlignment="1">
      <alignment horizontal="center" vertical="center"/>
    </xf>
    <xf numFmtId="187" fontId="23" fillId="0" borderId="20" xfId="36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shrinkToFi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33" borderId="17" xfId="0" applyFont="1" applyFill="1" applyBorder="1" applyAlignment="1">
      <alignment horizontal="center"/>
    </xf>
    <xf numFmtId="4" fontId="23" fillId="33" borderId="19" xfId="36" applyNumberFormat="1" applyFont="1" applyFill="1" applyBorder="1" applyAlignment="1">
      <alignment horizontal="center" vertical="center"/>
    </xf>
    <xf numFmtId="187" fontId="23" fillId="33" borderId="20" xfId="36" applyNumberFormat="1" applyFont="1" applyFill="1" applyBorder="1" applyAlignment="1">
      <alignment horizontal="center" vertical="center"/>
    </xf>
    <xf numFmtId="187" fontId="23" fillId="33" borderId="17" xfId="36" applyNumberFormat="1" applyFont="1" applyFill="1" applyBorder="1" applyAlignment="1">
      <alignment horizontal="center" vertical="center"/>
    </xf>
    <xf numFmtId="17" fontId="23" fillId="33" borderId="17" xfId="0" applyNumberFormat="1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4" fontId="23" fillId="0" borderId="22" xfId="36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shrinkToFit="1"/>
    </xf>
    <xf numFmtId="49" fontId="23" fillId="33" borderId="12" xfId="0" applyNumberFormat="1" applyFont="1" applyFill="1" applyBorder="1" applyAlignment="1">
      <alignment shrinkToFit="1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17;&#3640;&#3604;&#3591;&#3634;&#3609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&#3627;&#3609;&#3657;&#3634;&#3591;&#3610;&#3588;&#3619;&#3641;&#3614;&#3637;&#3656;&#3648;&#3621;&#3637;&#3657;&#3618;&#3591;&#3631;-2560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&#3627;&#3609;&#3657;&#3634;&#3591;&#3610;&#3609;&#3633;&#3585;&#3585;&#3634;&#3619;&#3616;&#3634;&#3619;&#3650;&#3619;&#3591;-256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ีค.60"/>
      <sheetName val="พี่เลี้ยงเด็กพิการ"/>
      <sheetName val="มีค.60 (2)"/>
      <sheetName val="มีค.60 (3)"/>
      <sheetName val="มีค.60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กัน มีค.60"/>
      <sheetName val="มีค.60"/>
      <sheetName val="ประกัน กพ.60"/>
      <sheetName val="กพ.60"/>
      <sheetName val="ประกัน มค.60"/>
      <sheetName val="มค.60"/>
      <sheetName val="ธค.59"/>
      <sheetName val="ประกัน พย.59"/>
      <sheetName val="พย.59"/>
      <sheetName val="ประกัน ตค.59"/>
      <sheetName val="ตค.59"/>
      <sheetName val="ประกัน กย.59"/>
      <sheetName val="กย.5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กัน มีค.60"/>
      <sheetName val="มีค.60"/>
      <sheetName val="ประกัน กพ.60"/>
      <sheetName val="กพ.60"/>
      <sheetName val="ประกัน มค.60"/>
      <sheetName val="มค.60"/>
      <sheetName val="ธค.59"/>
      <sheetName val="ประกัน พย.59"/>
      <sheetName val="พย.59"/>
      <sheetName val="ประกัน ตค.59"/>
      <sheetName val="ตค.59"/>
      <sheetName val="ประกัน กย.59"/>
      <sheetName val="กย.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2" customWidth="1"/>
    <col min="2" max="2" width="22.28125" style="51" customWidth="1"/>
    <col min="3" max="3" width="31.28125" style="51" customWidth="1"/>
    <col min="4" max="4" width="10.8515625" style="52" customWidth="1"/>
    <col min="5" max="5" width="7.7109375" style="53" hidden="1" customWidth="1"/>
    <col min="6" max="6" width="9.8515625" style="54" hidden="1" customWidth="1"/>
    <col min="7" max="7" width="5.421875" style="54" hidden="1" customWidth="1"/>
    <col min="8" max="8" width="10.140625" style="2" hidden="1" customWidth="1"/>
    <col min="9" max="9" width="14.00390625" style="2" customWidth="1"/>
    <col min="10" max="10" width="13.00390625" style="2" customWidth="1"/>
    <col min="11" max="11" width="13.421875" style="2" customWidth="1"/>
    <col min="12" max="12" width="14.421875" style="2" customWidth="1"/>
    <col min="13" max="13" width="10.7109375" style="2" customWidth="1"/>
    <col min="14" max="16384" width="9.00390625" style="2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" ht="18" customHeight="1">
      <c r="A4" s="3"/>
      <c r="B4" s="4"/>
      <c r="C4" s="4"/>
      <c r="D4" s="4"/>
      <c r="E4" s="3"/>
      <c r="F4" s="5" t="s">
        <v>3</v>
      </c>
      <c r="G4" s="5"/>
    </row>
    <row r="5" spans="1:13" ht="21">
      <c r="A5" s="6" t="s">
        <v>4</v>
      </c>
      <c r="B5" s="7" t="s">
        <v>5</v>
      </c>
      <c r="C5" s="7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spans="1:13" ht="21">
      <c r="A6" s="12">
        <v>1</v>
      </c>
      <c r="B6" s="13" t="s">
        <v>17</v>
      </c>
      <c r="C6" s="13" t="s">
        <v>18</v>
      </c>
      <c r="D6" s="14">
        <v>15000</v>
      </c>
      <c r="E6" s="15">
        <v>750</v>
      </c>
      <c r="F6" s="16">
        <f>+D6-E6</f>
        <v>14250</v>
      </c>
      <c r="G6" s="17" t="s">
        <v>19</v>
      </c>
      <c r="H6" s="18">
        <v>4200152193</v>
      </c>
      <c r="I6" s="18"/>
      <c r="J6" s="18"/>
      <c r="K6" s="18"/>
      <c r="L6" s="18"/>
      <c r="M6" s="18"/>
    </row>
    <row r="7" spans="1:13" ht="21">
      <c r="A7" s="19">
        <v>2</v>
      </c>
      <c r="B7" s="20" t="s">
        <v>20</v>
      </c>
      <c r="C7" s="20" t="s">
        <v>21</v>
      </c>
      <c r="D7" s="21">
        <v>15000</v>
      </c>
      <c r="E7" s="22">
        <v>750</v>
      </c>
      <c r="F7" s="23">
        <f>+D7-E7</f>
        <v>14250</v>
      </c>
      <c r="G7" s="24" t="s">
        <v>19</v>
      </c>
      <c r="H7" s="25">
        <v>4200511770</v>
      </c>
      <c r="I7" s="25"/>
      <c r="J7" s="25"/>
      <c r="K7" s="25"/>
      <c r="L7" s="25"/>
      <c r="M7" s="25"/>
    </row>
    <row r="8" spans="1:13" ht="21">
      <c r="A8" s="19">
        <f>+A7+1</f>
        <v>3</v>
      </c>
      <c r="B8" s="20" t="s">
        <v>22</v>
      </c>
      <c r="C8" s="26" t="s">
        <v>23</v>
      </c>
      <c r="D8" s="21">
        <v>15000</v>
      </c>
      <c r="E8" s="22">
        <v>750</v>
      </c>
      <c r="F8" s="23">
        <f aca="true" t="shared" si="0" ref="F8:F37">+D8-E8</f>
        <v>14250</v>
      </c>
      <c r="G8" s="24" t="s">
        <v>19</v>
      </c>
      <c r="H8" s="25">
        <v>4271265128</v>
      </c>
      <c r="I8" s="25"/>
      <c r="J8" s="25"/>
      <c r="K8" s="25"/>
      <c r="L8" s="25"/>
      <c r="M8" s="25"/>
    </row>
    <row r="9" spans="1:13" ht="21">
      <c r="A9" s="19">
        <f aca="true" t="shared" si="1" ref="A9:A72">+A8+1</f>
        <v>4</v>
      </c>
      <c r="B9" s="20" t="s">
        <v>24</v>
      </c>
      <c r="C9" s="20" t="s">
        <v>25</v>
      </c>
      <c r="D9" s="21">
        <v>15000</v>
      </c>
      <c r="E9" s="22">
        <v>750</v>
      </c>
      <c r="F9" s="23">
        <f t="shared" si="0"/>
        <v>14250</v>
      </c>
      <c r="G9" s="24" t="s">
        <v>19</v>
      </c>
      <c r="H9" s="25">
        <v>4200295199</v>
      </c>
      <c r="I9" s="25"/>
      <c r="J9" s="25"/>
      <c r="K9" s="25"/>
      <c r="L9" s="25"/>
      <c r="M9" s="25"/>
    </row>
    <row r="10" spans="1:13" ht="21">
      <c r="A10" s="19">
        <f>+A9+1</f>
        <v>5</v>
      </c>
      <c r="B10" s="20" t="s">
        <v>26</v>
      </c>
      <c r="C10" s="20" t="s">
        <v>27</v>
      </c>
      <c r="D10" s="21">
        <v>15000</v>
      </c>
      <c r="E10" s="22">
        <v>750</v>
      </c>
      <c r="F10" s="23">
        <f t="shared" si="0"/>
        <v>14250</v>
      </c>
      <c r="G10" s="24" t="s">
        <v>19</v>
      </c>
      <c r="H10" s="25">
        <v>8590128962</v>
      </c>
      <c r="I10" s="25"/>
      <c r="J10" s="25"/>
      <c r="K10" s="25"/>
      <c r="L10" s="25"/>
      <c r="M10" s="25"/>
    </row>
    <row r="11" spans="1:13" ht="21">
      <c r="A11" s="19">
        <f>+A10+1</f>
        <v>6</v>
      </c>
      <c r="B11" s="20" t="s">
        <v>28</v>
      </c>
      <c r="C11" s="20" t="s">
        <v>29</v>
      </c>
      <c r="D11" s="21">
        <v>15000</v>
      </c>
      <c r="E11" s="22">
        <v>750</v>
      </c>
      <c r="F11" s="23">
        <f t="shared" si="0"/>
        <v>14250</v>
      </c>
      <c r="G11" s="24" t="s">
        <v>19</v>
      </c>
      <c r="H11" s="25">
        <v>8590028852</v>
      </c>
      <c r="I11" s="25"/>
      <c r="J11" s="25"/>
      <c r="K11" s="25"/>
      <c r="L11" s="25"/>
      <c r="M11" s="25"/>
    </row>
    <row r="12" spans="1:13" ht="21">
      <c r="A12" s="19">
        <v>7</v>
      </c>
      <c r="B12" s="20" t="s">
        <v>30</v>
      </c>
      <c r="C12" s="20" t="s">
        <v>31</v>
      </c>
      <c r="D12" s="21">
        <v>15000</v>
      </c>
      <c r="E12" s="22">
        <v>750</v>
      </c>
      <c r="F12" s="23">
        <f>+D12-E12</f>
        <v>14250</v>
      </c>
      <c r="G12" s="24" t="s">
        <v>19</v>
      </c>
      <c r="H12" s="25">
        <v>4200268337</v>
      </c>
      <c r="I12" s="25"/>
      <c r="J12" s="25"/>
      <c r="K12" s="25"/>
      <c r="L12" s="25"/>
      <c r="M12" s="25"/>
    </row>
    <row r="13" spans="1:13" ht="21">
      <c r="A13" s="19">
        <f>+A12+1</f>
        <v>8</v>
      </c>
      <c r="B13" s="20" t="s">
        <v>32</v>
      </c>
      <c r="C13" s="20" t="s">
        <v>33</v>
      </c>
      <c r="D13" s="21">
        <v>15000</v>
      </c>
      <c r="E13" s="22">
        <v>750</v>
      </c>
      <c r="F13" s="23">
        <f t="shared" si="0"/>
        <v>14250</v>
      </c>
      <c r="G13" s="24" t="s">
        <v>19</v>
      </c>
      <c r="H13" s="25">
        <v>4270067748</v>
      </c>
      <c r="I13" s="25"/>
      <c r="J13" s="25"/>
      <c r="K13" s="25"/>
      <c r="L13" s="25"/>
      <c r="M13" s="25"/>
    </row>
    <row r="14" spans="1:13" ht="21">
      <c r="A14" s="19">
        <f t="shared" si="1"/>
        <v>9</v>
      </c>
      <c r="B14" s="20" t="s">
        <v>34</v>
      </c>
      <c r="C14" s="20" t="s">
        <v>35</v>
      </c>
      <c r="D14" s="21">
        <v>15000</v>
      </c>
      <c r="E14" s="22">
        <v>750</v>
      </c>
      <c r="F14" s="23">
        <f t="shared" si="0"/>
        <v>14250</v>
      </c>
      <c r="G14" s="24" t="s">
        <v>19</v>
      </c>
      <c r="H14" s="27">
        <v>4200103656</v>
      </c>
      <c r="I14" s="27"/>
      <c r="J14" s="27"/>
      <c r="K14" s="27"/>
      <c r="L14" s="27"/>
      <c r="M14" s="27"/>
    </row>
    <row r="15" spans="1:13" ht="21">
      <c r="A15" s="19">
        <f t="shared" si="1"/>
        <v>10</v>
      </c>
      <c r="B15" s="20" t="s">
        <v>36</v>
      </c>
      <c r="C15" s="20" t="s">
        <v>37</v>
      </c>
      <c r="D15" s="21">
        <v>15000</v>
      </c>
      <c r="E15" s="22">
        <v>750</v>
      </c>
      <c r="F15" s="23">
        <f t="shared" si="0"/>
        <v>14250</v>
      </c>
      <c r="G15" s="24" t="s">
        <v>19</v>
      </c>
      <c r="H15" s="25">
        <v>4200105314</v>
      </c>
      <c r="I15" s="25"/>
      <c r="J15" s="25"/>
      <c r="K15" s="25"/>
      <c r="L15" s="25"/>
      <c r="M15" s="25"/>
    </row>
    <row r="16" spans="1:13" ht="21">
      <c r="A16" s="19">
        <f t="shared" si="1"/>
        <v>11</v>
      </c>
      <c r="B16" s="20" t="s">
        <v>38</v>
      </c>
      <c r="C16" s="20" t="s">
        <v>39</v>
      </c>
      <c r="D16" s="21">
        <v>15000</v>
      </c>
      <c r="E16" s="22">
        <v>750</v>
      </c>
      <c r="F16" s="23">
        <f t="shared" si="0"/>
        <v>14250</v>
      </c>
      <c r="G16" s="24" t="s">
        <v>19</v>
      </c>
      <c r="H16" s="27">
        <v>4200190249</v>
      </c>
      <c r="I16" s="27"/>
      <c r="J16" s="27"/>
      <c r="K16" s="27"/>
      <c r="L16" s="27"/>
      <c r="M16" s="27"/>
    </row>
    <row r="17" spans="1:13" ht="21">
      <c r="A17" s="19">
        <f t="shared" si="1"/>
        <v>12</v>
      </c>
      <c r="B17" s="20" t="s">
        <v>40</v>
      </c>
      <c r="C17" s="20" t="s">
        <v>41</v>
      </c>
      <c r="D17" s="21">
        <v>15000</v>
      </c>
      <c r="E17" s="22">
        <v>750</v>
      </c>
      <c r="F17" s="23">
        <f t="shared" si="0"/>
        <v>14250</v>
      </c>
      <c r="G17" s="24" t="s">
        <v>19</v>
      </c>
      <c r="H17" s="25">
        <v>4200506173</v>
      </c>
      <c r="I17" s="25"/>
      <c r="J17" s="25"/>
      <c r="K17" s="25"/>
      <c r="L17" s="25"/>
      <c r="M17" s="25"/>
    </row>
    <row r="18" spans="1:13" ht="21">
      <c r="A18" s="19">
        <f t="shared" si="1"/>
        <v>13</v>
      </c>
      <c r="B18" s="20" t="s">
        <v>42</v>
      </c>
      <c r="C18" s="20" t="s">
        <v>43</v>
      </c>
      <c r="D18" s="21">
        <v>15000</v>
      </c>
      <c r="E18" s="22">
        <v>750</v>
      </c>
      <c r="F18" s="23">
        <f t="shared" si="0"/>
        <v>14250</v>
      </c>
      <c r="G18" s="24" t="s">
        <v>19</v>
      </c>
      <c r="H18" s="25">
        <v>4200225611</v>
      </c>
      <c r="I18" s="25"/>
      <c r="J18" s="25"/>
      <c r="K18" s="25"/>
      <c r="L18" s="25"/>
      <c r="M18" s="25"/>
    </row>
    <row r="19" spans="1:13" ht="21">
      <c r="A19" s="19">
        <f t="shared" si="1"/>
        <v>14</v>
      </c>
      <c r="B19" s="20" t="s">
        <v>44</v>
      </c>
      <c r="C19" s="20" t="s">
        <v>45</v>
      </c>
      <c r="D19" s="21">
        <v>15000</v>
      </c>
      <c r="E19" s="22">
        <v>750</v>
      </c>
      <c r="F19" s="23">
        <f t="shared" si="0"/>
        <v>14250</v>
      </c>
      <c r="G19" s="24" t="s">
        <v>19</v>
      </c>
      <c r="H19" s="25">
        <v>4201701980</v>
      </c>
      <c r="I19" s="25"/>
      <c r="J19" s="25"/>
      <c r="K19" s="25"/>
      <c r="L19" s="25"/>
      <c r="M19" s="25"/>
    </row>
    <row r="20" spans="1:13" ht="21">
      <c r="A20" s="19">
        <f t="shared" si="1"/>
        <v>15</v>
      </c>
      <c r="B20" s="20" t="s">
        <v>46</v>
      </c>
      <c r="C20" s="20" t="s">
        <v>47</v>
      </c>
      <c r="D20" s="21">
        <v>15000</v>
      </c>
      <c r="E20" s="22">
        <v>750</v>
      </c>
      <c r="F20" s="23">
        <f t="shared" si="0"/>
        <v>14250</v>
      </c>
      <c r="G20" s="24" t="s">
        <v>19</v>
      </c>
      <c r="H20" s="25">
        <v>4360182201</v>
      </c>
      <c r="I20" s="25"/>
      <c r="J20" s="25"/>
      <c r="K20" s="25"/>
      <c r="L20" s="25"/>
      <c r="M20" s="25"/>
    </row>
    <row r="21" spans="1:13" ht="21">
      <c r="A21" s="19">
        <f t="shared" si="1"/>
        <v>16</v>
      </c>
      <c r="B21" s="20" t="s">
        <v>48</v>
      </c>
      <c r="C21" s="20" t="s">
        <v>49</v>
      </c>
      <c r="D21" s="21">
        <v>15000</v>
      </c>
      <c r="E21" s="22">
        <v>750</v>
      </c>
      <c r="F21" s="23">
        <f t="shared" si="0"/>
        <v>14250</v>
      </c>
      <c r="G21" s="24" t="s">
        <v>19</v>
      </c>
      <c r="H21" s="25">
        <v>4201767094</v>
      </c>
      <c r="I21" s="25"/>
      <c r="J21" s="25"/>
      <c r="K21" s="25"/>
      <c r="L21" s="25"/>
      <c r="M21" s="25"/>
    </row>
    <row r="22" spans="1:13" ht="21">
      <c r="A22" s="19">
        <f t="shared" si="1"/>
        <v>17</v>
      </c>
      <c r="B22" s="20" t="s">
        <v>50</v>
      </c>
      <c r="C22" s="20" t="s">
        <v>51</v>
      </c>
      <c r="D22" s="21">
        <v>15000</v>
      </c>
      <c r="E22" s="22">
        <v>750</v>
      </c>
      <c r="F22" s="23">
        <f t="shared" si="0"/>
        <v>14250</v>
      </c>
      <c r="G22" s="24" t="s">
        <v>19</v>
      </c>
      <c r="H22" s="25">
        <v>4201647692</v>
      </c>
      <c r="I22" s="25"/>
      <c r="J22" s="25"/>
      <c r="K22" s="25"/>
      <c r="L22" s="25"/>
      <c r="M22" s="25"/>
    </row>
    <row r="23" spans="1:13" ht="21">
      <c r="A23" s="19">
        <v>18</v>
      </c>
      <c r="B23" s="20" t="s">
        <v>52</v>
      </c>
      <c r="C23" s="20" t="s">
        <v>53</v>
      </c>
      <c r="D23" s="21">
        <v>15000</v>
      </c>
      <c r="E23" s="22">
        <v>750</v>
      </c>
      <c r="F23" s="23">
        <f>+D23-E23</f>
        <v>14250</v>
      </c>
      <c r="G23" s="24" t="s">
        <v>19</v>
      </c>
      <c r="H23" s="25">
        <v>9846483724</v>
      </c>
      <c r="I23" s="25"/>
      <c r="J23" s="25"/>
      <c r="K23" s="25"/>
      <c r="L23" s="25"/>
      <c r="M23" s="25"/>
    </row>
    <row r="24" spans="1:13" ht="21">
      <c r="A24" s="19">
        <f>+A23+1</f>
        <v>19</v>
      </c>
      <c r="B24" s="20" t="s">
        <v>54</v>
      </c>
      <c r="C24" s="20" t="s">
        <v>55</v>
      </c>
      <c r="D24" s="21">
        <v>15000</v>
      </c>
      <c r="E24" s="22">
        <v>750</v>
      </c>
      <c r="F24" s="23">
        <f t="shared" si="0"/>
        <v>14250</v>
      </c>
      <c r="G24" s="24" t="s">
        <v>19</v>
      </c>
      <c r="H24" s="25">
        <v>4200464594</v>
      </c>
      <c r="I24" s="25"/>
      <c r="J24" s="25"/>
      <c r="K24" s="25"/>
      <c r="L24" s="25"/>
      <c r="M24" s="25"/>
    </row>
    <row r="25" spans="1:13" ht="21">
      <c r="A25" s="19">
        <f t="shared" si="1"/>
        <v>20</v>
      </c>
      <c r="B25" s="20" t="s">
        <v>56</v>
      </c>
      <c r="C25" s="28" t="s">
        <v>57</v>
      </c>
      <c r="D25" s="21">
        <v>15000</v>
      </c>
      <c r="E25" s="22">
        <v>750</v>
      </c>
      <c r="F25" s="23">
        <f t="shared" si="0"/>
        <v>14250</v>
      </c>
      <c r="G25" s="24" t="s">
        <v>19</v>
      </c>
      <c r="H25" s="25">
        <v>8590128695</v>
      </c>
      <c r="I25" s="25"/>
      <c r="J25" s="25"/>
      <c r="K25" s="25"/>
      <c r="L25" s="25"/>
      <c r="M25" s="25"/>
    </row>
    <row r="26" spans="1:13" ht="21">
      <c r="A26" s="19">
        <f t="shared" si="1"/>
        <v>21</v>
      </c>
      <c r="B26" s="20" t="s">
        <v>58</v>
      </c>
      <c r="C26" s="20" t="s">
        <v>59</v>
      </c>
      <c r="D26" s="21">
        <v>15000</v>
      </c>
      <c r="E26" s="22">
        <v>750</v>
      </c>
      <c r="F26" s="23">
        <f t="shared" si="0"/>
        <v>14250</v>
      </c>
      <c r="G26" s="24" t="s">
        <v>19</v>
      </c>
      <c r="H26" s="25">
        <v>4200506181</v>
      </c>
      <c r="I26" s="25"/>
      <c r="J26" s="25"/>
      <c r="K26" s="25"/>
      <c r="L26" s="25"/>
      <c r="M26" s="25"/>
    </row>
    <row r="27" spans="1:13" ht="21">
      <c r="A27" s="19">
        <f t="shared" si="1"/>
        <v>22</v>
      </c>
      <c r="B27" s="20" t="s">
        <v>60</v>
      </c>
      <c r="C27" s="20" t="s">
        <v>61</v>
      </c>
      <c r="D27" s="21">
        <v>15000</v>
      </c>
      <c r="E27" s="22">
        <v>750</v>
      </c>
      <c r="F27" s="23">
        <f t="shared" si="0"/>
        <v>14250</v>
      </c>
      <c r="G27" s="24" t="s">
        <v>19</v>
      </c>
      <c r="H27" s="25">
        <v>8590128288</v>
      </c>
      <c r="I27" s="25"/>
      <c r="J27" s="25"/>
      <c r="K27" s="25"/>
      <c r="L27" s="25"/>
      <c r="M27" s="25"/>
    </row>
    <row r="28" spans="1:13" ht="21">
      <c r="A28" s="19">
        <v>23</v>
      </c>
      <c r="B28" s="20" t="s">
        <v>62</v>
      </c>
      <c r="C28" s="20" t="s">
        <v>63</v>
      </c>
      <c r="D28" s="21">
        <v>15000</v>
      </c>
      <c r="E28" s="22">
        <v>750</v>
      </c>
      <c r="F28" s="23">
        <f t="shared" si="0"/>
        <v>14250</v>
      </c>
      <c r="G28" s="24" t="s">
        <v>19</v>
      </c>
      <c r="H28" s="25">
        <v>4270260661</v>
      </c>
      <c r="I28" s="25"/>
      <c r="J28" s="25"/>
      <c r="K28" s="25"/>
      <c r="L28" s="25"/>
      <c r="M28" s="25"/>
    </row>
    <row r="29" spans="1:13" ht="21">
      <c r="A29" s="19">
        <v>24</v>
      </c>
      <c r="B29" s="20" t="s">
        <v>64</v>
      </c>
      <c r="C29" s="20" t="s">
        <v>65</v>
      </c>
      <c r="D29" s="21">
        <v>15000</v>
      </c>
      <c r="E29" s="22">
        <v>750</v>
      </c>
      <c r="F29" s="23">
        <f t="shared" si="0"/>
        <v>14250</v>
      </c>
      <c r="G29" s="24" t="s">
        <v>19</v>
      </c>
      <c r="H29" s="25">
        <v>4200295083</v>
      </c>
      <c r="I29" s="25"/>
      <c r="J29" s="25"/>
      <c r="K29" s="25"/>
      <c r="L29" s="25"/>
      <c r="M29" s="25"/>
    </row>
    <row r="30" spans="1:13" ht="21">
      <c r="A30" s="19">
        <f t="shared" si="1"/>
        <v>25</v>
      </c>
      <c r="B30" s="20" t="s">
        <v>66</v>
      </c>
      <c r="C30" s="20" t="s">
        <v>67</v>
      </c>
      <c r="D30" s="21">
        <v>15000</v>
      </c>
      <c r="E30" s="22">
        <v>750</v>
      </c>
      <c r="F30" s="23">
        <f t="shared" si="0"/>
        <v>14250</v>
      </c>
      <c r="G30" s="24" t="s">
        <v>19</v>
      </c>
      <c r="H30" s="25">
        <v>8590115712</v>
      </c>
      <c r="I30" s="25"/>
      <c r="J30" s="25"/>
      <c r="K30" s="25"/>
      <c r="L30" s="25"/>
      <c r="M30" s="25"/>
    </row>
    <row r="31" spans="1:13" ht="21">
      <c r="A31" s="19">
        <f t="shared" si="1"/>
        <v>26</v>
      </c>
      <c r="B31" s="20" t="s">
        <v>68</v>
      </c>
      <c r="C31" s="20" t="s">
        <v>69</v>
      </c>
      <c r="D31" s="21">
        <v>15000</v>
      </c>
      <c r="E31" s="22">
        <v>750</v>
      </c>
      <c r="F31" s="23">
        <f t="shared" si="0"/>
        <v>14250</v>
      </c>
      <c r="G31" s="24" t="s">
        <v>19</v>
      </c>
      <c r="H31" s="25">
        <v>8590029514</v>
      </c>
      <c r="I31" s="25"/>
      <c r="J31" s="25"/>
      <c r="K31" s="25"/>
      <c r="L31" s="25"/>
      <c r="M31" s="25"/>
    </row>
    <row r="32" spans="1:13" ht="21">
      <c r="A32" s="19">
        <v>27</v>
      </c>
      <c r="B32" s="20" t="s">
        <v>70</v>
      </c>
      <c r="C32" s="20" t="s">
        <v>71</v>
      </c>
      <c r="D32" s="21">
        <v>15000</v>
      </c>
      <c r="E32" s="22">
        <v>750</v>
      </c>
      <c r="F32" s="23">
        <f t="shared" si="0"/>
        <v>14250</v>
      </c>
      <c r="G32" s="24" t="s">
        <v>19</v>
      </c>
      <c r="H32" s="25">
        <v>4360012861</v>
      </c>
      <c r="I32" s="25"/>
      <c r="J32" s="25"/>
      <c r="K32" s="25"/>
      <c r="L32" s="25"/>
      <c r="M32" s="25"/>
    </row>
    <row r="33" spans="1:13" ht="21">
      <c r="A33" s="19">
        <f>+A32+1</f>
        <v>28</v>
      </c>
      <c r="B33" s="20" t="s">
        <v>72</v>
      </c>
      <c r="C33" s="20" t="s">
        <v>73</v>
      </c>
      <c r="D33" s="21">
        <v>15000</v>
      </c>
      <c r="E33" s="22">
        <v>750</v>
      </c>
      <c r="F33" s="23">
        <f t="shared" si="0"/>
        <v>14250</v>
      </c>
      <c r="G33" s="24" t="s">
        <v>19</v>
      </c>
      <c r="H33" s="25">
        <v>4360080468</v>
      </c>
      <c r="I33" s="25"/>
      <c r="J33" s="25"/>
      <c r="K33" s="25"/>
      <c r="L33" s="25"/>
      <c r="M33" s="25"/>
    </row>
    <row r="34" spans="1:13" ht="21">
      <c r="A34" s="19">
        <f>+A33+1</f>
        <v>29</v>
      </c>
      <c r="B34" s="20" t="s">
        <v>74</v>
      </c>
      <c r="C34" s="20" t="s">
        <v>75</v>
      </c>
      <c r="D34" s="21">
        <v>15000</v>
      </c>
      <c r="E34" s="22">
        <v>750</v>
      </c>
      <c r="F34" s="23">
        <f t="shared" si="0"/>
        <v>14250</v>
      </c>
      <c r="G34" s="24" t="s">
        <v>19</v>
      </c>
      <c r="H34" s="25">
        <v>9846482213</v>
      </c>
      <c r="I34" s="25"/>
      <c r="J34" s="25"/>
      <c r="K34" s="25"/>
      <c r="L34" s="25"/>
      <c r="M34" s="25"/>
    </row>
    <row r="35" spans="1:13" ht="21">
      <c r="A35" s="19">
        <v>30</v>
      </c>
      <c r="B35" s="20" t="s">
        <v>76</v>
      </c>
      <c r="C35" s="20" t="s">
        <v>77</v>
      </c>
      <c r="D35" s="21">
        <v>15000</v>
      </c>
      <c r="E35" s="22">
        <v>750</v>
      </c>
      <c r="F35" s="23">
        <f>+D35-E35</f>
        <v>14250</v>
      </c>
      <c r="G35" s="24" t="s">
        <v>19</v>
      </c>
      <c r="H35" s="25">
        <v>4360149085</v>
      </c>
      <c r="I35" s="25"/>
      <c r="J35" s="25"/>
      <c r="K35" s="25"/>
      <c r="L35" s="25"/>
      <c r="M35" s="25"/>
    </row>
    <row r="36" spans="1:13" ht="21">
      <c r="A36" s="19">
        <f>+A35+1</f>
        <v>31</v>
      </c>
      <c r="B36" s="20" t="s">
        <v>78</v>
      </c>
      <c r="C36" s="20" t="s">
        <v>79</v>
      </c>
      <c r="D36" s="21">
        <v>15000</v>
      </c>
      <c r="E36" s="22">
        <v>750</v>
      </c>
      <c r="F36" s="23">
        <f t="shared" si="0"/>
        <v>14250</v>
      </c>
      <c r="G36" s="24" t="s">
        <v>19</v>
      </c>
      <c r="H36" s="25">
        <v>8590029859</v>
      </c>
      <c r="I36" s="25"/>
      <c r="J36" s="25"/>
      <c r="K36" s="25"/>
      <c r="L36" s="25"/>
      <c r="M36" s="25"/>
    </row>
    <row r="37" spans="1:13" ht="21">
      <c r="A37" s="19">
        <f t="shared" si="1"/>
        <v>32</v>
      </c>
      <c r="B37" s="20" t="s">
        <v>80</v>
      </c>
      <c r="C37" s="20" t="s">
        <v>81</v>
      </c>
      <c r="D37" s="21">
        <v>15000</v>
      </c>
      <c r="E37" s="22">
        <v>750</v>
      </c>
      <c r="F37" s="23">
        <f t="shared" si="0"/>
        <v>14250</v>
      </c>
      <c r="G37" s="24" t="s">
        <v>19</v>
      </c>
      <c r="H37" s="25">
        <v>8590029840</v>
      </c>
      <c r="I37" s="25"/>
      <c r="J37" s="25"/>
      <c r="K37" s="25"/>
      <c r="L37" s="25"/>
      <c r="M37" s="25"/>
    </row>
    <row r="38" spans="1:13" ht="21">
      <c r="A38" s="19">
        <v>33</v>
      </c>
      <c r="B38" s="20" t="s">
        <v>82</v>
      </c>
      <c r="C38" s="20" t="s">
        <v>83</v>
      </c>
      <c r="D38" s="21">
        <v>15000</v>
      </c>
      <c r="E38" s="22">
        <v>750</v>
      </c>
      <c r="F38" s="23">
        <f>+D38-E38</f>
        <v>14250</v>
      </c>
      <c r="G38" s="24" t="s">
        <v>19</v>
      </c>
      <c r="H38" s="25">
        <v>8590197522</v>
      </c>
      <c r="I38" s="25"/>
      <c r="J38" s="25"/>
      <c r="K38" s="25"/>
      <c r="L38" s="25"/>
      <c r="M38" s="25"/>
    </row>
    <row r="39" spans="1:13" ht="21">
      <c r="A39" s="19">
        <f>+A38+1</f>
        <v>34</v>
      </c>
      <c r="B39" s="20" t="s">
        <v>84</v>
      </c>
      <c r="C39" s="20" t="s">
        <v>85</v>
      </c>
      <c r="D39" s="21">
        <v>15000</v>
      </c>
      <c r="E39" s="22">
        <v>750</v>
      </c>
      <c r="F39" s="23">
        <f aca="true" t="shared" si="2" ref="F39:F102">+D39-E39</f>
        <v>14250</v>
      </c>
      <c r="G39" s="24" t="s">
        <v>19</v>
      </c>
      <c r="H39" s="25">
        <v>8590029549</v>
      </c>
      <c r="I39" s="25"/>
      <c r="J39" s="25"/>
      <c r="K39" s="25"/>
      <c r="L39" s="25"/>
      <c r="M39" s="25"/>
    </row>
    <row r="40" spans="1:13" ht="21">
      <c r="A40" s="19">
        <f t="shared" si="1"/>
        <v>35</v>
      </c>
      <c r="B40" s="20" t="s">
        <v>86</v>
      </c>
      <c r="C40" s="20" t="s">
        <v>87</v>
      </c>
      <c r="D40" s="21">
        <v>15000</v>
      </c>
      <c r="E40" s="22">
        <v>750</v>
      </c>
      <c r="F40" s="23">
        <f t="shared" si="2"/>
        <v>14250</v>
      </c>
      <c r="G40" s="24" t="s">
        <v>19</v>
      </c>
      <c r="H40" s="25">
        <v>4361305633</v>
      </c>
      <c r="I40" s="25"/>
      <c r="J40" s="25"/>
      <c r="K40" s="25"/>
      <c r="L40" s="25"/>
      <c r="M40" s="25"/>
    </row>
    <row r="41" spans="1:13" ht="21">
      <c r="A41" s="19">
        <f t="shared" si="1"/>
        <v>36</v>
      </c>
      <c r="B41" s="20" t="s">
        <v>88</v>
      </c>
      <c r="C41" s="20" t="s">
        <v>89</v>
      </c>
      <c r="D41" s="21">
        <v>15000</v>
      </c>
      <c r="E41" s="22">
        <v>750</v>
      </c>
      <c r="F41" s="23">
        <f t="shared" si="2"/>
        <v>14250</v>
      </c>
      <c r="G41" s="24" t="s">
        <v>19</v>
      </c>
      <c r="H41" s="25">
        <v>4360182503</v>
      </c>
      <c r="I41" s="25"/>
      <c r="J41" s="25"/>
      <c r="K41" s="25"/>
      <c r="L41" s="25"/>
      <c r="M41" s="25"/>
    </row>
    <row r="42" spans="1:13" ht="21">
      <c r="A42" s="19">
        <f t="shared" si="1"/>
        <v>37</v>
      </c>
      <c r="B42" s="20" t="s">
        <v>90</v>
      </c>
      <c r="C42" s="20" t="s">
        <v>91</v>
      </c>
      <c r="D42" s="21">
        <v>15000</v>
      </c>
      <c r="E42" s="22">
        <v>750</v>
      </c>
      <c r="F42" s="23">
        <f t="shared" si="2"/>
        <v>14250</v>
      </c>
      <c r="G42" s="24" t="s">
        <v>19</v>
      </c>
      <c r="H42" s="25">
        <v>8590029557</v>
      </c>
      <c r="I42" s="25"/>
      <c r="J42" s="25"/>
      <c r="K42" s="25"/>
      <c r="L42" s="25"/>
      <c r="M42" s="25"/>
    </row>
    <row r="43" spans="1:13" ht="21">
      <c r="A43" s="19">
        <f t="shared" si="1"/>
        <v>38</v>
      </c>
      <c r="B43" s="20" t="s">
        <v>92</v>
      </c>
      <c r="C43" s="20" t="s">
        <v>93</v>
      </c>
      <c r="D43" s="21">
        <v>15000</v>
      </c>
      <c r="E43" s="22">
        <v>750</v>
      </c>
      <c r="F43" s="23">
        <f t="shared" si="2"/>
        <v>14250</v>
      </c>
      <c r="G43" s="24" t="s">
        <v>19</v>
      </c>
      <c r="H43" s="25">
        <v>4201709787</v>
      </c>
      <c r="I43" s="25"/>
      <c r="J43" s="25"/>
      <c r="K43" s="25"/>
      <c r="L43" s="25"/>
      <c r="M43" s="25"/>
    </row>
    <row r="44" spans="1:13" ht="21">
      <c r="A44" s="19">
        <f t="shared" si="1"/>
        <v>39</v>
      </c>
      <c r="B44" s="20" t="s">
        <v>94</v>
      </c>
      <c r="C44" s="20" t="s">
        <v>95</v>
      </c>
      <c r="D44" s="21">
        <v>15000</v>
      </c>
      <c r="E44" s="22">
        <v>750</v>
      </c>
      <c r="F44" s="23">
        <f t="shared" si="2"/>
        <v>14250</v>
      </c>
      <c r="G44" s="24" t="s">
        <v>19</v>
      </c>
      <c r="H44" s="25">
        <v>8590029573</v>
      </c>
      <c r="I44" s="25"/>
      <c r="J44" s="25"/>
      <c r="K44" s="25"/>
      <c r="L44" s="25"/>
      <c r="M44" s="25"/>
    </row>
    <row r="45" spans="1:13" ht="21">
      <c r="A45" s="19">
        <f t="shared" si="1"/>
        <v>40</v>
      </c>
      <c r="B45" s="20" t="s">
        <v>96</v>
      </c>
      <c r="C45" s="20" t="s">
        <v>97</v>
      </c>
      <c r="D45" s="21">
        <v>15000</v>
      </c>
      <c r="E45" s="22">
        <v>750</v>
      </c>
      <c r="F45" s="23">
        <f t="shared" si="2"/>
        <v>14250</v>
      </c>
      <c r="G45" s="24" t="s">
        <v>19</v>
      </c>
      <c r="H45" s="25">
        <v>4200240335</v>
      </c>
      <c r="I45" s="25"/>
      <c r="J45" s="25"/>
      <c r="K45" s="25"/>
      <c r="L45" s="25"/>
      <c r="M45" s="25"/>
    </row>
    <row r="46" spans="1:13" ht="21">
      <c r="A46" s="19">
        <f t="shared" si="1"/>
        <v>41</v>
      </c>
      <c r="B46" s="20" t="s">
        <v>98</v>
      </c>
      <c r="C46" s="20" t="s">
        <v>99</v>
      </c>
      <c r="D46" s="21">
        <v>15000</v>
      </c>
      <c r="E46" s="22">
        <v>750</v>
      </c>
      <c r="F46" s="23">
        <f t="shared" si="2"/>
        <v>14250</v>
      </c>
      <c r="G46" s="24" t="s">
        <v>19</v>
      </c>
      <c r="H46" s="25">
        <v>4200306042</v>
      </c>
      <c r="I46" s="25"/>
      <c r="J46" s="25"/>
      <c r="K46" s="25"/>
      <c r="L46" s="25"/>
      <c r="M46" s="25"/>
    </row>
    <row r="47" spans="1:13" ht="21">
      <c r="A47" s="19">
        <f t="shared" si="1"/>
        <v>42</v>
      </c>
      <c r="B47" s="20" t="s">
        <v>100</v>
      </c>
      <c r="C47" s="20" t="s">
        <v>101</v>
      </c>
      <c r="D47" s="21">
        <v>15000</v>
      </c>
      <c r="E47" s="22">
        <v>750</v>
      </c>
      <c r="F47" s="23">
        <f t="shared" si="2"/>
        <v>14250</v>
      </c>
      <c r="G47" s="24" t="s">
        <v>19</v>
      </c>
      <c r="H47" s="25">
        <v>4201788032</v>
      </c>
      <c r="I47" s="25"/>
      <c r="J47" s="25"/>
      <c r="K47" s="25"/>
      <c r="L47" s="25"/>
      <c r="M47" s="25"/>
    </row>
    <row r="48" spans="1:13" ht="21">
      <c r="A48" s="19">
        <f t="shared" si="1"/>
        <v>43</v>
      </c>
      <c r="B48" s="20" t="s">
        <v>102</v>
      </c>
      <c r="C48" s="20" t="s">
        <v>103</v>
      </c>
      <c r="D48" s="21">
        <v>15000</v>
      </c>
      <c r="E48" s="22">
        <v>750</v>
      </c>
      <c r="F48" s="23">
        <f t="shared" si="2"/>
        <v>14250</v>
      </c>
      <c r="G48" s="24" t="s">
        <v>19</v>
      </c>
      <c r="H48" s="25">
        <v>8590029468</v>
      </c>
      <c r="I48" s="25"/>
      <c r="J48" s="25"/>
      <c r="K48" s="25"/>
      <c r="L48" s="25"/>
      <c r="M48" s="25"/>
    </row>
    <row r="49" spans="1:13" ht="21">
      <c r="A49" s="19">
        <f t="shared" si="1"/>
        <v>44</v>
      </c>
      <c r="B49" s="20" t="s">
        <v>104</v>
      </c>
      <c r="C49" s="20" t="s">
        <v>105</v>
      </c>
      <c r="D49" s="21">
        <v>15000</v>
      </c>
      <c r="E49" s="22">
        <v>750</v>
      </c>
      <c r="F49" s="23">
        <f t="shared" si="2"/>
        <v>14250</v>
      </c>
      <c r="G49" s="24" t="s">
        <v>19</v>
      </c>
      <c r="H49" s="25">
        <v>8590032000</v>
      </c>
      <c r="I49" s="25"/>
      <c r="J49" s="25"/>
      <c r="K49" s="25"/>
      <c r="L49" s="25"/>
      <c r="M49" s="25"/>
    </row>
    <row r="50" spans="1:13" ht="21">
      <c r="A50" s="19">
        <v>45</v>
      </c>
      <c r="B50" s="20" t="s">
        <v>106</v>
      </c>
      <c r="C50" s="20" t="s">
        <v>107</v>
      </c>
      <c r="D50" s="21">
        <v>15000</v>
      </c>
      <c r="E50" s="22">
        <v>750</v>
      </c>
      <c r="F50" s="23">
        <f t="shared" si="2"/>
        <v>14250</v>
      </c>
      <c r="G50" s="24" t="s">
        <v>19</v>
      </c>
      <c r="H50" s="25">
        <v>4200690551</v>
      </c>
      <c r="I50" s="25"/>
      <c r="J50" s="25"/>
      <c r="K50" s="25"/>
      <c r="L50" s="25"/>
      <c r="M50" s="25"/>
    </row>
    <row r="51" spans="1:13" ht="21">
      <c r="A51" s="19">
        <f>+A50+1</f>
        <v>46</v>
      </c>
      <c r="B51" s="20" t="s">
        <v>108</v>
      </c>
      <c r="C51" s="20" t="s">
        <v>109</v>
      </c>
      <c r="D51" s="21">
        <v>15000</v>
      </c>
      <c r="E51" s="22">
        <v>750</v>
      </c>
      <c r="F51" s="23">
        <f t="shared" si="2"/>
        <v>14250</v>
      </c>
      <c r="G51" s="24" t="s">
        <v>19</v>
      </c>
      <c r="H51" s="25">
        <v>8590032590</v>
      </c>
      <c r="I51" s="25"/>
      <c r="J51" s="25"/>
      <c r="K51" s="25"/>
      <c r="L51" s="25"/>
      <c r="M51" s="25"/>
    </row>
    <row r="52" spans="1:13" ht="21">
      <c r="A52" s="19">
        <f t="shared" si="1"/>
        <v>47</v>
      </c>
      <c r="B52" s="20" t="s">
        <v>110</v>
      </c>
      <c r="C52" s="20" t="s">
        <v>111</v>
      </c>
      <c r="D52" s="21">
        <v>15000</v>
      </c>
      <c r="E52" s="22">
        <v>750</v>
      </c>
      <c r="F52" s="23">
        <f t="shared" si="2"/>
        <v>14250</v>
      </c>
      <c r="G52" s="24" t="s">
        <v>19</v>
      </c>
      <c r="H52" s="25">
        <v>4200294966</v>
      </c>
      <c r="I52" s="25"/>
      <c r="J52" s="25"/>
      <c r="K52" s="25"/>
      <c r="L52" s="25"/>
      <c r="M52" s="25"/>
    </row>
    <row r="53" spans="1:13" ht="21">
      <c r="A53" s="19">
        <f t="shared" si="1"/>
        <v>48</v>
      </c>
      <c r="B53" s="20" t="s">
        <v>112</v>
      </c>
      <c r="C53" s="20" t="s">
        <v>113</v>
      </c>
      <c r="D53" s="21">
        <v>15000</v>
      </c>
      <c r="E53" s="22">
        <v>750</v>
      </c>
      <c r="F53" s="23">
        <f t="shared" si="2"/>
        <v>14250</v>
      </c>
      <c r="G53" s="24" t="s">
        <v>19</v>
      </c>
      <c r="H53" s="25">
        <v>8590029379</v>
      </c>
      <c r="I53" s="25"/>
      <c r="J53" s="25"/>
      <c r="K53" s="25"/>
      <c r="L53" s="25"/>
      <c r="M53" s="25"/>
    </row>
    <row r="54" spans="1:13" ht="21">
      <c r="A54" s="19">
        <f t="shared" si="1"/>
        <v>49</v>
      </c>
      <c r="B54" s="20" t="s">
        <v>114</v>
      </c>
      <c r="C54" s="20" t="s">
        <v>115</v>
      </c>
      <c r="D54" s="21">
        <v>15000</v>
      </c>
      <c r="E54" s="22">
        <v>750</v>
      </c>
      <c r="F54" s="23">
        <f t="shared" si="2"/>
        <v>14250</v>
      </c>
      <c r="G54" s="24" t="s">
        <v>19</v>
      </c>
      <c r="H54" s="27">
        <v>4270111763</v>
      </c>
      <c r="I54" s="27"/>
      <c r="J54" s="27"/>
      <c r="K54" s="27"/>
      <c r="L54" s="27"/>
      <c r="M54" s="27"/>
    </row>
    <row r="55" spans="1:13" ht="21">
      <c r="A55" s="19">
        <f t="shared" si="1"/>
        <v>50</v>
      </c>
      <c r="B55" s="20" t="s">
        <v>116</v>
      </c>
      <c r="C55" s="20" t="s">
        <v>117</v>
      </c>
      <c r="D55" s="21">
        <v>15000</v>
      </c>
      <c r="E55" s="22">
        <v>750</v>
      </c>
      <c r="F55" s="23">
        <f t="shared" si="2"/>
        <v>14250</v>
      </c>
      <c r="G55" s="24" t="s">
        <v>19</v>
      </c>
      <c r="H55" s="25">
        <v>4200576198</v>
      </c>
      <c r="I55" s="25"/>
      <c r="J55" s="25"/>
      <c r="K55" s="25"/>
      <c r="L55" s="25"/>
      <c r="M55" s="25"/>
    </row>
    <row r="56" spans="1:13" ht="21">
      <c r="A56" s="19">
        <f t="shared" si="1"/>
        <v>51</v>
      </c>
      <c r="B56" s="20" t="s">
        <v>118</v>
      </c>
      <c r="C56" s="20" t="s">
        <v>119</v>
      </c>
      <c r="D56" s="21">
        <v>15000</v>
      </c>
      <c r="E56" s="22">
        <v>750</v>
      </c>
      <c r="F56" s="23">
        <f t="shared" si="2"/>
        <v>14250</v>
      </c>
      <c r="G56" s="24" t="s">
        <v>19</v>
      </c>
      <c r="H56" s="25">
        <v>4200392011</v>
      </c>
      <c r="I56" s="29" t="s">
        <v>120</v>
      </c>
      <c r="J56" s="30"/>
      <c r="K56" s="31"/>
      <c r="L56" s="32" t="s">
        <v>121</v>
      </c>
      <c r="M56" s="33"/>
    </row>
    <row r="57" spans="1:13" ht="21">
      <c r="A57" s="19">
        <f t="shared" si="1"/>
        <v>52</v>
      </c>
      <c r="B57" s="20" t="s">
        <v>122</v>
      </c>
      <c r="C57" s="20" t="s">
        <v>123</v>
      </c>
      <c r="D57" s="21">
        <v>15000</v>
      </c>
      <c r="E57" s="22">
        <v>750</v>
      </c>
      <c r="F57" s="23">
        <f t="shared" si="2"/>
        <v>14250</v>
      </c>
      <c r="G57" s="24" t="s">
        <v>19</v>
      </c>
      <c r="H57" s="25">
        <v>8590109534</v>
      </c>
      <c r="I57" s="25"/>
      <c r="J57" s="25"/>
      <c r="K57" s="25"/>
      <c r="L57" s="25"/>
      <c r="M57" s="25"/>
    </row>
    <row r="58" spans="1:13" ht="21">
      <c r="A58" s="19">
        <f t="shared" si="1"/>
        <v>53</v>
      </c>
      <c r="B58" s="20" t="s">
        <v>124</v>
      </c>
      <c r="C58" s="20" t="s">
        <v>125</v>
      </c>
      <c r="D58" s="21">
        <v>15000</v>
      </c>
      <c r="E58" s="22">
        <v>750</v>
      </c>
      <c r="F58" s="23">
        <f t="shared" si="2"/>
        <v>14250</v>
      </c>
      <c r="G58" s="24" t="s">
        <v>19</v>
      </c>
      <c r="H58" s="25">
        <v>4271082406</v>
      </c>
      <c r="I58" s="25"/>
      <c r="J58" s="25"/>
      <c r="K58" s="25"/>
      <c r="L58" s="25"/>
      <c r="M58" s="25"/>
    </row>
    <row r="59" spans="1:13" ht="21">
      <c r="A59" s="19">
        <f t="shared" si="1"/>
        <v>54</v>
      </c>
      <c r="B59" s="20" t="s">
        <v>126</v>
      </c>
      <c r="C59" s="20" t="s">
        <v>127</v>
      </c>
      <c r="D59" s="21">
        <v>15000</v>
      </c>
      <c r="E59" s="22">
        <v>750</v>
      </c>
      <c r="F59" s="23">
        <f t="shared" si="2"/>
        <v>14250</v>
      </c>
      <c r="G59" s="24" t="s">
        <v>19</v>
      </c>
      <c r="H59" s="27">
        <v>4270185139</v>
      </c>
      <c r="I59" s="27"/>
      <c r="J59" s="27"/>
      <c r="K59" s="27"/>
      <c r="L59" s="27"/>
      <c r="M59" s="27"/>
    </row>
    <row r="60" spans="1:13" ht="21">
      <c r="A60" s="19">
        <f t="shared" si="1"/>
        <v>55</v>
      </c>
      <c r="B60" s="20" t="s">
        <v>128</v>
      </c>
      <c r="C60" s="20" t="s">
        <v>129</v>
      </c>
      <c r="D60" s="21">
        <v>15000</v>
      </c>
      <c r="E60" s="22">
        <v>750</v>
      </c>
      <c r="F60" s="23">
        <f t="shared" si="2"/>
        <v>14250</v>
      </c>
      <c r="G60" s="24" t="s">
        <v>19</v>
      </c>
      <c r="H60" s="25">
        <v>4270112832</v>
      </c>
      <c r="I60" s="25"/>
      <c r="J60" s="25"/>
      <c r="K60" s="25"/>
      <c r="L60" s="25"/>
      <c r="M60" s="25"/>
    </row>
    <row r="61" spans="1:13" ht="21">
      <c r="A61" s="19">
        <f t="shared" si="1"/>
        <v>56</v>
      </c>
      <c r="B61" s="20" t="s">
        <v>130</v>
      </c>
      <c r="C61" s="20" t="s">
        <v>131</v>
      </c>
      <c r="D61" s="21">
        <v>15000</v>
      </c>
      <c r="E61" s="22">
        <v>750</v>
      </c>
      <c r="F61" s="23">
        <f t="shared" si="2"/>
        <v>14250</v>
      </c>
      <c r="G61" s="24" t="s">
        <v>19</v>
      </c>
      <c r="H61" s="25">
        <v>4270089075</v>
      </c>
      <c r="I61" s="25"/>
      <c r="J61" s="25"/>
      <c r="K61" s="25"/>
      <c r="L61" s="25"/>
      <c r="M61" s="25"/>
    </row>
    <row r="62" spans="1:13" ht="21">
      <c r="A62" s="19">
        <f t="shared" si="1"/>
        <v>57</v>
      </c>
      <c r="B62" s="20" t="s">
        <v>132</v>
      </c>
      <c r="C62" s="28" t="s">
        <v>133</v>
      </c>
      <c r="D62" s="21">
        <v>15000</v>
      </c>
      <c r="E62" s="22">
        <v>750</v>
      </c>
      <c r="F62" s="23">
        <f t="shared" si="2"/>
        <v>14250</v>
      </c>
      <c r="G62" s="24" t="s">
        <v>19</v>
      </c>
      <c r="H62" s="25">
        <v>4200515040</v>
      </c>
      <c r="I62" s="25"/>
      <c r="J62" s="25"/>
      <c r="K62" s="25"/>
      <c r="L62" s="25"/>
      <c r="M62" s="25"/>
    </row>
    <row r="63" spans="1:13" ht="21">
      <c r="A63" s="19">
        <f t="shared" si="1"/>
        <v>58</v>
      </c>
      <c r="B63" s="20" t="s">
        <v>134</v>
      </c>
      <c r="C63" s="20" t="s">
        <v>135</v>
      </c>
      <c r="D63" s="21">
        <v>15000</v>
      </c>
      <c r="E63" s="22">
        <v>750</v>
      </c>
      <c r="F63" s="23">
        <f t="shared" si="2"/>
        <v>14250</v>
      </c>
      <c r="G63" s="24" t="s">
        <v>19</v>
      </c>
      <c r="H63" s="25">
        <v>4270112875</v>
      </c>
      <c r="I63" s="25"/>
      <c r="J63" s="25"/>
      <c r="K63" s="25"/>
      <c r="L63" s="25"/>
      <c r="M63" s="25"/>
    </row>
    <row r="64" spans="1:13" ht="21">
      <c r="A64" s="19">
        <f t="shared" si="1"/>
        <v>59</v>
      </c>
      <c r="B64" s="20" t="s">
        <v>136</v>
      </c>
      <c r="C64" s="20" t="s">
        <v>137</v>
      </c>
      <c r="D64" s="21">
        <v>15000</v>
      </c>
      <c r="E64" s="22">
        <v>750</v>
      </c>
      <c r="F64" s="23">
        <f t="shared" si="2"/>
        <v>14250</v>
      </c>
      <c r="G64" s="24" t="s">
        <v>19</v>
      </c>
      <c r="H64" s="25">
        <v>4200301024</v>
      </c>
      <c r="I64" s="25"/>
      <c r="J64" s="25"/>
      <c r="K64" s="25"/>
      <c r="L64" s="25"/>
      <c r="M64" s="25"/>
    </row>
    <row r="65" spans="1:13" ht="21">
      <c r="A65" s="19">
        <f t="shared" si="1"/>
        <v>60</v>
      </c>
      <c r="B65" s="20" t="s">
        <v>138</v>
      </c>
      <c r="C65" s="20" t="s">
        <v>139</v>
      </c>
      <c r="D65" s="21">
        <v>15000</v>
      </c>
      <c r="E65" s="22">
        <v>750</v>
      </c>
      <c r="F65" s="23">
        <f t="shared" si="2"/>
        <v>14250</v>
      </c>
      <c r="G65" s="24" t="s">
        <v>19</v>
      </c>
      <c r="H65" s="25">
        <v>8590029158</v>
      </c>
      <c r="I65" s="25"/>
      <c r="J65" s="25"/>
      <c r="K65" s="25"/>
      <c r="L65" s="25"/>
      <c r="M65" s="25"/>
    </row>
    <row r="66" spans="1:13" ht="21">
      <c r="A66" s="19">
        <f t="shared" si="1"/>
        <v>61</v>
      </c>
      <c r="B66" s="20" t="s">
        <v>140</v>
      </c>
      <c r="C66" s="20" t="s">
        <v>141</v>
      </c>
      <c r="D66" s="21">
        <v>15000</v>
      </c>
      <c r="E66" s="22">
        <v>750</v>
      </c>
      <c r="F66" s="23">
        <f t="shared" si="2"/>
        <v>14250</v>
      </c>
      <c r="G66" s="24" t="s">
        <v>19</v>
      </c>
      <c r="H66" s="25">
        <v>4200561328</v>
      </c>
      <c r="I66" s="25"/>
      <c r="J66" s="25"/>
      <c r="K66" s="25"/>
      <c r="L66" s="25"/>
      <c r="M66" s="25"/>
    </row>
    <row r="67" spans="1:13" ht="21">
      <c r="A67" s="19">
        <f t="shared" si="1"/>
        <v>62</v>
      </c>
      <c r="B67" s="20" t="s">
        <v>142</v>
      </c>
      <c r="C67" s="20" t="s">
        <v>143</v>
      </c>
      <c r="D67" s="21">
        <v>15000</v>
      </c>
      <c r="E67" s="22">
        <v>750</v>
      </c>
      <c r="F67" s="23">
        <f t="shared" si="2"/>
        <v>14250</v>
      </c>
      <c r="G67" s="24" t="s">
        <v>19</v>
      </c>
      <c r="H67" s="25">
        <v>8590184552</v>
      </c>
      <c r="I67" s="25"/>
      <c r="J67" s="25"/>
      <c r="K67" s="25"/>
      <c r="L67" s="25"/>
      <c r="M67" s="25"/>
    </row>
    <row r="68" spans="1:13" ht="21">
      <c r="A68" s="19">
        <f t="shared" si="1"/>
        <v>63</v>
      </c>
      <c r="B68" s="20" t="s">
        <v>144</v>
      </c>
      <c r="C68" s="20" t="s">
        <v>145</v>
      </c>
      <c r="D68" s="21">
        <v>15000</v>
      </c>
      <c r="E68" s="22">
        <v>750</v>
      </c>
      <c r="F68" s="23">
        <f t="shared" si="2"/>
        <v>14250</v>
      </c>
      <c r="G68" s="24" t="s">
        <v>19</v>
      </c>
      <c r="H68" s="25">
        <v>4200295784</v>
      </c>
      <c r="I68" s="25"/>
      <c r="J68" s="25"/>
      <c r="K68" s="25"/>
      <c r="L68" s="25"/>
      <c r="M68" s="25"/>
    </row>
    <row r="69" spans="1:13" ht="21">
      <c r="A69" s="19">
        <f t="shared" si="1"/>
        <v>64</v>
      </c>
      <c r="B69" s="20" t="s">
        <v>146</v>
      </c>
      <c r="C69" s="20" t="s">
        <v>147</v>
      </c>
      <c r="D69" s="21">
        <v>15000</v>
      </c>
      <c r="E69" s="22">
        <v>750</v>
      </c>
      <c r="F69" s="23">
        <f t="shared" si="2"/>
        <v>14250</v>
      </c>
      <c r="G69" s="24" t="s">
        <v>19</v>
      </c>
      <c r="H69" s="34">
        <v>4200208121</v>
      </c>
      <c r="I69" s="34"/>
      <c r="J69" s="34"/>
      <c r="K69" s="34"/>
      <c r="L69" s="34"/>
      <c r="M69" s="34"/>
    </row>
    <row r="70" spans="1:13" ht="21">
      <c r="A70" s="19">
        <f t="shared" si="1"/>
        <v>65</v>
      </c>
      <c r="B70" s="20" t="s">
        <v>148</v>
      </c>
      <c r="C70" s="20" t="s">
        <v>149</v>
      </c>
      <c r="D70" s="21">
        <v>15000</v>
      </c>
      <c r="E70" s="22">
        <v>750</v>
      </c>
      <c r="F70" s="23">
        <f t="shared" si="2"/>
        <v>14250</v>
      </c>
      <c r="G70" s="24" t="s">
        <v>19</v>
      </c>
      <c r="H70" s="25">
        <v>4200501791</v>
      </c>
      <c r="I70" s="25"/>
      <c r="J70" s="25"/>
      <c r="K70" s="25"/>
      <c r="L70" s="25"/>
      <c r="M70" s="25"/>
    </row>
    <row r="71" spans="1:13" ht="21">
      <c r="A71" s="19">
        <f t="shared" si="1"/>
        <v>66</v>
      </c>
      <c r="B71" s="20" t="s">
        <v>150</v>
      </c>
      <c r="C71" s="20" t="s">
        <v>151</v>
      </c>
      <c r="D71" s="21">
        <v>15000</v>
      </c>
      <c r="E71" s="22">
        <v>750</v>
      </c>
      <c r="F71" s="23">
        <f t="shared" si="2"/>
        <v>14250</v>
      </c>
      <c r="G71" s="24" t="s">
        <v>19</v>
      </c>
      <c r="H71" s="25">
        <v>8590080234</v>
      </c>
      <c r="I71" s="25"/>
      <c r="J71" s="25"/>
      <c r="K71" s="25"/>
      <c r="L71" s="25"/>
      <c r="M71" s="25"/>
    </row>
    <row r="72" spans="1:13" ht="21">
      <c r="A72" s="19">
        <f t="shared" si="1"/>
        <v>67</v>
      </c>
      <c r="B72" s="20" t="s">
        <v>152</v>
      </c>
      <c r="C72" s="20" t="s">
        <v>153</v>
      </c>
      <c r="D72" s="21">
        <v>15000</v>
      </c>
      <c r="E72" s="22">
        <v>750</v>
      </c>
      <c r="F72" s="23">
        <f t="shared" si="2"/>
        <v>14250</v>
      </c>
      <c r="G72" s="24" t="s">
        <v>19</v>
      </c>
      <c r="H72" s="25">
        <v>4200563797</v>
      </c>
      <c r="I72" s="25"/>
      <c r="J72" s="25"/>
      <c r="K72" s="25"/>
      <c r="L72" s="25"/>
      <c r="M72" s="25"/>
    </row>
    <row r="73" spans="1:13" ht="21">
      <c r="A73" s="19">
        <f aca="true" t="shared" si="3" ref="A73:A111">+A72+1</f>
        <v>68</v>
      </c>
      <c r="B73" s="20" t="s">
        <v>154</v>
      </c>
      <c r="C73" s="20" t="s">
        <v>155</v>
      </c>
      <c r="D73" s="21">
        <v>15000</v>
      </c>
      <c r="E73" s="22">
        <v>750</v>
      </c>
      <c r="F73" s="23">
        <f t="shared" si="2"/>
        <v>14250</v>
      </c>
      <c r="G73" s="24" t="s">
        <v>19</v>
      </c>
      <c r="H73" s="25">
        <v>4200620499</v>
      </c>
      <c r="I73" s="25"/>
      <c r="J73" s="25"/>
      <c r="K73" s="25"/>
      <c r="L73" s="25"/>
      <c r="M73" s="25"/>
    </row>
    <row r="74" spans="1:13" ht="21">
      <c r="A74" s="19">
        <f t="shared" si="3"/>
        <v>69</v>
      </c>
      <c r="B74" s="26" t="s">
        <v>156</v>
      </c>
      <c r="C74" s="20" t="s">
        <v>157</v>
      </c>
      <c r="D74" s="21">
        <v>15000</v>
      </c>
      <c r="E74" s="22">
        <v>750</v>
      </c>
      <c r="F74" s="23">
        <f t="shared" si="2"/>
        <v>14250</v>
      </c>
      <c r="G74" s="24" t="s">
        <v>19</v>
      </c>
      <c r="H74" s="19">
        <v>8590077330</v>
      </c>
      <c r="I74" s="19"/>
      <c r="J74" s="19"/>
      <c r="K74" s="19"/>
      <c r="L74" s="19"/>
      <c r="M74" s="19"/>
    </row>
    <row r="75" spans="1:13" ht="21">
      <c r="A75" s="19">
        <f t="shared" si="3"/>
        <v>70</v>
      </c>
      <c r="B75" s="20" t="s">
        <v>158</v>
      </c>
      <c r="C75" s="20" t="s">
        <v>159</v>
      </c>
      <c r="D75" s="21">
        <v>15000</v>
      </c>
      <c r="E75" s="22">
        <v>750</v>
      </c>
      <c r="F75" s="23">
        <f t="shared" si="2"/>
        <v>14250</v>
      </c>
      <c r="G75" s="24" t="s">
        <v>19</v>
      </c>
      <c r="H75" s="25">
        <v>8590083063</v>
      </c>
      <c r="I75" s="25"/>
      <c r="J75" s="25"/>
      <c r="K75" s="25"/>
      <c r="L75" s="25"/>
      <c r="M75" s="25"/>
    </row>
    <row r="76" spans="1:13" ht="21">
      <c r="A76" s="19">
        <f t="shared" si="3"/>
        <v>71</v>
      </c>
      <c r="B76" s="20" t="s">
        <v>160</v>
      </c>
      <c r="C76" s="20" t="s">
        <v>161</v>
      </c>
      <c r="D76" s="21">
        <v>15000</v>
      </c>
      <c r="E76" s="22">
        <v>750</v>
      </c>
      <c r="F76" s="23">
        <f t="shared" si="2"/>
        <v>14250</v>
      </c>
      <c r="G76" s="24" t="s">
        <v>19</v>
      </c>
      <c r="H76" s="25">
        <v>8590075117</v>
      </c>
      <c r="I76" s="25"/>
      <c r="J76" s="25"/>
      <c r="K76" s="25"/>
      <c r="L76" s="25"/>
      <c r="M76" s="25"/>
    </row>
    <row r="77" spans="1:13" ht="21">
      <c r="A77" s="19">
        <v>72</v>
      </c>
      <c r="B77" s="20" t="s">
        <v>162</v>
      </c>
      <c r="C77" s="20" t="s">
        <v>163</v>
      </c>
      <c r="D77" s="21">
        <v>15000</v>
      </c>
      <c r="E77" s="22">
        <v>750</v>
      </c>
      <c r="F77" s="23">
        <f t="shared" si="2"/>
        <v>14250</v>
      </c>
      <c r="G77" s="24" t="s">
        <v>19</v>
      </c>
      <c r="H77" s="34">
        <v>4200690594</v>
      </c>
      <c r="I77" s="34"/>
      <c r="J77" s="34"/>
      <c r="K77" s="34"/>
      <c r="L77" s="34"/>
      <c r="M77" s="34"/>
    </row>
    <row r="78" spans="1:13" ht="21">
      <c r="A78" s="19">
        <v>73</v>
      </c>
      <c r="B78" s="20" t="s">
        <v>164</v>
      </c>
      <c r="C78" s="20" t="s">
        <v>165</v>
      </c>
      <c r="D78" s="21">
        <v>15000</v>
      </c>
      <c r="E78" s="22">
        <v>750</v>
      </c>
      <c r="F78" s="23">
        <f t="shared" si="2"/>
        <v>14250</v>
      </c>
      <c r="G78" s="24" t="s">
        <v>19</v>
      </c>
      <c r="H78" s="25">
        <v>4200690543</v>
      </c>
      <c r="I78" s="25"/>
      <c r="J78" s="25"/>
      <c r="K78" s="25"/>
      <c r="L78" s="25"/>
      <c r="M78" s="25"/>
    </row>
    <row r="79" spans="1:13" s="42" customFormat="1" ht="21">
      <c r="A79" s="35">
        <f>+A78+1</f>
        <v>74</v>
      </c>
      <c r="B79" s="36" t="s">
        <v>166</v>
      </c>
      <c r="C79" s="37" t="s">
        <v>167</v>
      </c>
      <c r="D79" s="21">
        <v>15000</v>
      </c>
      <c r="E79" s="38"/>
      <c r="F79" s="39">
        <f t="shared" si="2"/>
        <v>15000</v>
      </c>
      <c r="G79" s="40" t="s">
        <v>168</v>
      </c>
      <c r="H79" s="41">
        <v>8590027570</v>
      </c>
      <c r="I79" s="41"/>
      <c r="J79" s="41"/>
      <c r="K79" s="41"/>
      <c r="L79" s="41"/>
      <c r="M79" s="41"/>
    </row>
    <row r="80" spans="1:13" ht="21">
      <c r="A80" s="19">
        <f>+A79+1</f>
        <v>75</v>
      </c>
      <c r="B80" s="20" t="s">
        <v>169</v>
      </c>
      <c r="C80" s="20" t="s">
        <v>170</v>
      </c>
      <c r="D80" s="21">
        <v>15000</v>
      </c>
      <c r="E80" s="22">
        <v>750</v>
      </c>
      <c r="F80" s="23">
        <f t="shared" si="2"/>
        <v>14250</v>
      </c>
      <c r="G80" s="24" t="s">
        <v>19</v>
      </c>
      <c r="H80" s="25">
        <v>9831306503</v>
      </c>
      <c r="I80" s="25"/>
      <c r="J80" s="25"/>
      <c r="K80" s="25"/>
      <c r="L80" s="25"/>
      <c r="M80" s="25"/>
    </row>
    <row r="81" spans="1:13" ht="21">
      <c r="A81" s="19">
        <f t="shared" si="3"/>
        <v>76</v>
      </c>
      <c r="B81" s="20" t="s">
        <v>171</v>
      </c>
      <c r="C81" s="20" t="s">
        <v>172</v>
      </c>
      <c r="D81" s="21">
        <v>15000</v>
      </c>
      <c r="E81" s="22">
        <v>750</v>
      </c>
      <c r="F81" s="23">
        <f t="shared" si="2"/>
        <v>14250</v>
      </c>
      <c r="G81" s="24" t="s">
        <v>19</v>
      </c>
      <c r="H81" s="25">
        <v>4361359482</v>
      </c>
      <c r="I81" s="25"/>
      <c r="J81" s="25"/>
      <c r="K81" s="25"/>
      <c r="L81" s="25"/>
      <c r="M81" s="25"/>
    </row>
    <row r="82" spans="1:13" ht="21">
      <c r="A82" s="19">
        <f t="shared" si="3"/>
        <v>77</v>
      </c>
      <c r="B82" s="20" t="s">
        <v>173</v>
      </c>
      <c r="C82" s="20" t="s">
        <v>174</v>
      </c>
      <c r="D82" s="21">
        <v>15000</v>
      </c>
      <c r="E82" s="22">
        <v>750</v>
      </c>
      <c r="F82" s="23">
        <f t="shared" si="2"/>
        <v>14250</v>
      </c>
      <c r="G82" s="24" t="s">
        <v>19</v>
      </c>
      <c r="H82" s="25">
        <v>8590029654</v>
      </c>
      <c r="I82" s="25"/>
      <c r="J82" s="25"/>
      <c r="K82" s="25"/>
      <c r="L82" s="25"/>
      <c r="M82" s="25"/>
    </row>
    <row r="83" spans="1:13" ht="21">
      <c r="A83" s="19">
        <f t="shared" si="3"/>
        <v>78</v>
      </c>
      <c r="B83" s="20" t="s">
        <v>175</v>
      </c>
      <c r="C83" s="20" t="s">
        <v>176</v>
      </c>
      <c r="D83" s="21">
        <v>15000</v>
      </c>
      <c r="E83" s="22">
        <v>750</v>
      </c>
      <c r="F83" s="23">
        <f t="shared" si="2"/>
        <v>14250</v>
      </c>
      <c r="G83" s="24" t="s">
        <v>19</v>
      </c>
      <c r="H83" s="25">
        <v>4361297673</v>
      </c>
      <c r="I83" s="25"/>
      <c r="J83" s="25"/>
      <c r="K83" s="25"/>
      <c r="L83" s="25"/>
      <c r="M83" s="25"/>
    </row>
    <row r="84" spans="1:13" ht="21">
      <c r="A84" s="19">
        <f t="shared" si="3"/>
        <v>79</v>
      </c>
      <c r="B84" s="20" t="s">
        <v>177</v>
      </c>
      <c r="C84" s="20" t="s">
        <v>178</v>
      </c>
      <c r="D84" s="21">
        <v>15000</v>
      </c>
      <c r="E84" s="22">
        <v>750</v>
      </c>
      <c r="F84" s="23">
        <f t="shared" si="2"/>
        <v>14250</v>
      </c>
      <c r="G84" s="24" t="s">
        <v>19</v>
      </c>
      <c r="H84" s="25">
        <v>4200012588</v>
      </c>
      <c r="I84" s="25"/>
      <c r="J84" s="25"/>
      <c r="K84" s="25"/>
      <c r="L84" s="25"/>
      <c r="M84" s="25"/>
    </row>
    <row r="85" spans="1:13" ht="21">
      <c r="A85" s="19">
        <v>80</v>
      </c>
      <c r="B85" s="20" t="s">
        <v>179</v>
      </c>
      <c r="C85" s="20" t="s">
        <v>180</v>
      </c>
      <c r="D85" s="21">
        <v>15000</v>
      </c>
      <c r="E85" s="22">
        <v>750</v>
      </c>
      <c r="F85" s="23">
        <f>+D85-E85</f>
        <v>14250</v>
      </c>
      <c r="G85" s="24" t="s">
        <v>19</v>
      </c>
      <c r="H85" s="25">
        <v>4200690586</v>
      </c>
      <c r="I85" s="25"/>
      <c r="J85" s="25"/>
      <c r="K85" s="25"/>
      <c r="L85" s="25"/>
      <c r="M85" s="25"/>
    </row>
    <row r="86" spans="1:13" ht="21">
      <c r="A86" s="19">
        <f>+A85+1</f>
        <v>81</v>
      </c>
      <c r="B86" s="20" t="s">
        <v>181</v>
      </c>
      <c r="C86" s="20" t="s">
        <v>182</v>
      </c>
      <c r="D86" s="21">
        <v>15000</v>
      </c>
      <c r="E86" s="22">
        <v>750</v>
      </c>
      <c r="F86" s="23">
        <f t="shared" si="2"/>
        <v>14250</v>
      </c>
      <c r="G86" s="24" t="s">
        <v>19</v>
      </c>
      <c r="H86" s="25">
        <v>8590029085</v>
      </c>
      <c r="I86" s="25"/>
      <c r="J86" s="25"/>
      <c r="K86" s="25"/>
      <c r="L86" s="25"/>
      <c r="M86" s="25"/>
    </row>
    <row r="87" spans="1:13" ht="21">
      <c r="A87" s="19">
        <f t="shared" si="3"/>
        <v>82</v>
      </c>
      <c r="B87" s="20" t="s">
        <v>183</v>
      </c>
      <c r="C87" s="20" t="s">
        <v>184</v>
      </c>
      <c r="D87" s="21">
        <v>15000</v>
      </c>
      <c r="E87" s="22">
        <v>750</v>
      </c>
      <c r="F87" s="23">
        <f t="shared" si="2"/>
        <v>14250</v>
      </c>
      <c r="G87" s="24" t="s">
        <v>19</v>
      </c>
      <c r="H87" s="25">
        <v>8590061922</v>
      </c>
      <c r="I87" s="25"/>
      <c r="J87" s="25"/>
      <c r="K87" s="25"/>
      <c r="L87" s="25"/>
      <c r="M87" s="25"/>
    </row>
    <row r="88" spans="1:13" ht="21">
      <c r="A88" s="19">
        <f t="shared" si="3"/>
        <v>83</v>
      </c>
      <c r="B88" s="26" t="s">
        <v>185</v>
      </c>
      <c r="C88" s="20" t="s">
        <v>186</v>
      </c>
      <c r="D88" s="21">
        <v>15000</v>
      </c>
      <c r="E88" s="22">
        <v>750</v>
      </c>
      <c r="F88" s="23">
        <f t="shared" si="2"/>
        <v>14250</v>
      </c>
      <c r="G88" s="24" t="s">
        <v>19</v>
      </c>
      <c r="H88" s="25">
        <v>4270261226</v>
      </c>
      <c r="I88" s="25"/>
      <c r="J88" s="25"/>
      <c r="K88" s="25"/>
      <c r="L88" s="25"/>
      <c r="M88" s="25"/>
    </row>
    <row r="89" spans="1:13" ht="21">
      <c r="A89" s="19">
        <f>+A88+1</f>
        <v>84</v>
      </c>
      <c r="B89" s="20" t="s">
        <v>187</v>
      </c>
      <c r="C89" s="20" t="s">
        <v>188</v>
      </c>
      <c r="D89" s="21">
        <v>15000</v>
      </c>
      <c r="E89" s="22">
        <v>750</v>
      </c>
      <c r="F89" s="23">
        <f t="shared" si="2"/>
        <v>14250</v>
      </c>
      <c r="G89" s="24" t="s">
        <v>19</v>
      </c>
      <c r="H89" s="25">
        <v>4270098198</v>
      </c>
      <c r="I89" s="25"/>
      <c r="J89" s="25"/>
      <c r="K89" s="25"/>
      <c r="L89" s="25"/>
      <c r="M89" s="25"/>
    </row>
    <row r="90" spans="1:13" ht="21">
      <c r="A90" s="19">
        <f t="shared" si="3"/>
        <v>85</v>
      </c>
      <c r="B90" s="20" t="s">
        <v>189</v>
      </c>
      <c r="C90" s="20" t="s">
        <v>190</v>
      </c>
      <c r="D90" s="21">
        <v>15000</v>
      </c>
      <c r="E90" s="22">
        <v>750</v>
      </c>
      <c r="F90" s="23">
        <f t="shared" si="2"/>
        <v>14250</v>
      </c>
      <c r="G90" s="24" t="s">
        <v>19</v>
      </c>
      <c r="H90" s="25">
        <v>9846480687</v>
      </c>
      <c r="I90" s="25"/>
      <c r="J90" s="25"/>
      <c r="K90" s="25"/>
      <c r="L90" s="25"/>
      <c r="M90" s="25"/>
    </row>
    <row r="91" spans="1:13" ht="21">
      <c r="A91" s="19">
        <v>86</v>
      </c>
      <c r="B91" s="20" t="s">
        <v>191</v>
      </c>
      <c r="C91" s="20" t="s">
        <v>192</v>
      </c>
      <c r="D91" s="21">
        <v>15000</v>
      </c>
      <c r="E91" s="22">
        <v>750</v>
      </c>
      <c r="F91" s="23">
        <f t="shared" si="2"/>
        <v>14250</v>
      </c>
      <c r="G91" s="24" t="s">
        <v>19</v>
      </c>
      <c r="H91" s="25">
        <v>9852469444</v>
      </c>
      <c r="I91" s="25"/>
      <c r="J91" s="25"/>
      <c r="K91" s="25"/>
      <c r="L91" s="25"/>
      <c r="M91" s="25"/>
    </row>
    <row r="92" spans="1:13" ht="21">
      <c r="A92" s="19">
        <v>87</v>
      </c>
      <c r="B92" s="20" t="s">
        <v>193</v>
      </c>
      <c r="C92" s="20" t="s">
        <v>194</v>
      </c>
      <c r="D92" s="21">
        <v>15000</v>
      </c>
      <c r="E92" s="22">
        <v>750</v>
      </c>
      <c r="F92" s="23">
        <f t="shared" si="2"/>
        <v>14250</v>
      </c>
      <c r="G92" s="24" t="s">
        <v>19</v>
      </c>
      <c r="H92" s="25">
        <v>4200259133</v>
      </c>
      <c r="I92" s="25"/>
      <c r="J92" s="25"/>
      <c r="K92" s="25"/>
      <c r="L92" s="25"/>
      <c r="M92" s="25"/>
    </row>
    <row r="93" spans="1:13" ht="21">
      <c r="A93" s="19">
        <f t="shared" si="3"/>
        <v>88</v>
      </c>
      <c r="B93" s="20" t="s">
        <v>195</v>
      </c>
      <c r="C93" s="20" t="s">
        <v>196</v>
      </c>
      <c r="D93" s="21">
        <v>15000</v>
      </c>
      <c r="E93" s="22">
        <v>750</v>
      </c>
      <c r="F93" s="23">
        <f t="shared" si="2"/>
        <v>14250</v>
      </c>
      <c r="G93" s="24" t="s">
        <v>19</v>
      </c>
      <c r="H93" s="25">
        <v>4360204892</v>
      </c>
      <c r="I93" s="25"/>
      <c r="J93" s="25"/>
      <c r="K93" s="25"/>
      <c r="L93" s="25"/>
      <c r="M93" s="25"/>
    </row>
    <row r="94" spans="1:13" ht="21">
      <c r="A94" s="19">
        <f t="shared" si="3"/>
        <v>89</v>
      </c>
      <c r="B94" s="20" t="s">
        <v>197</v>
      </c>
      <c r="C94" s="20" t="s">
        <v>198</v>
      </c>
      <c r="D94" s="21">
        <v>15000</v>
      </c>
      <c r="E94" s="22">
        <v>750</v>
      </c>
      <c r="F94" s="23">
        <f t="shared" si="2"/>
        <v>14250</v>
      </c>
      <c r="G94" s="24" t="s">
        <v>19</v>
      </c>
      <c r="H94" s="25">
        <v>4200239205</v>
      </c>
      <c r="I94" s="25"/>
      <c r="J94" s="25"/>
      <c r="K94" s="25"/>
      <c r="L94" s="25"/>
      <c r="M94" s="25"/>
    </row>
    <row r="95" spans="1:13" ht="21">
      <c r="A95" s="19">
        <f t="shared" si="3"/>
        <v>90</v>
      </c>
      <c r="B95" s="20" t="s">
        <v>199</v>
      </c>
      <c r="C95" s="20" t="s">
        <v>200</v>
      </c>
      <c r="D95" s="21">
        <v>15000</v>
      </c>
      <c r="E95" s="22">
        <v>750</v>
      </c>
      <c r="F95" s="23">
        <f t="shared" si="2"/>
        <v>14250</v>
      </c>
      <c r="G95" s="24" t="s">
        <v>19</v>
      </c>
      <c r="H95" s="25">
        <v>4360220073</v>
      </c>
      <c r="I95" s="25"/>
      <c r="J95" s="25"/>
      <c r="K95" s="25"/>
      <c r="L95" s="25"/>
      <c r="M95" s="25"/>
    </row>
    <row r="96" spans="1:13" ht="21">
      <c r="A96" s="19">
        <f t="shared" si="3"/>
        <v>91</v>
      </c>
      <c r="B96" s="20" t="s">
        <v>201</v>
      </c>
      <c r="C96" s="20" t="s">
        <v>202</v>
      </c>
      <c r="D96" s="21">
        <v>15000</v>
      </c>
      <c r="E96" s="22">
        <v>750</v>
      </c>
      <c r="F96" s="23">
        <f t="shared" si="2"/>
        <v>14250</v>
      </c>
      <c r="G96" s="24" t="s">
        <v>19</v>
      </c>
      <c r="H96" s="25">
        <v>4200065584</v>
      </c>
      <c r="I96" s="25"/>
      <c r="J96" s="25"/>
      <c r="K96" s="25"/>
      <c r="L96" s="25"/>
      <c r="M96" s="25"/>
    </row>
    <row r="97" spans="1:13" ht="21">
      <c r="A97" s="19">
        <v>92</v>
      </c>
      <c r="B97" s="26" t="s">
        <v>203</v>
      </c>
      <c r="C97" s="20" t="s">
        <v>204</v>
      </c>
      <c r="D97" s="21">
        <v>15000</v>
      </c>
      <c r="E97" s="22">
        <v>750</v>
      </c>
      <c r="F97" s="23">
        <f t="shared" si="2"/>
        <v>14250</v>
      </c>
      <c r="G97" s="24" t="s">
        <v>19</v>
      </c>
      <c r="H97" s="25">
        <v>4200671832</v>
      </c>
      <c r="I97" s="25"/>
      <c r="J97" s="25"/>
      <c r="K97" s="25"/>
      <c r="L97" s="25"/>
      <c r="M97" s="25"/>
    </row>
    <row r="98" spans="1:13" ht="21">
      <c r="A98" s="19">
        <f>+A97+1</f>
        <v>93</v>
      </c>
      <c r="B98" s="20" t="s">
        <v>205</v>
      </c>
      <c r="C98" s="20" t="s">
        <v>206</v>
      </c>
      <c r="D98" s="21">
        <v>15000</v>
      </c>
      <c r="E98" s="22">
        <v>750</v>
      </c>
      <c r="F98" s="23">
        <f t="shared" si="2"/>
        <v>14250</v>
      </c>
      <c r="G98" s="24" t="s">
        <v>19</v>
      </c>
      <c r="H98" s="25">
        <v>8590094537</v>
      </c>
      <c r="I98" s="25"/>
      <c r="J98" s="25"/>
      <c r="K98" s="25"/>
      <c r="L98" s="25"/>
      <c r="M98" s="25"/>
    </row>
    <row r="99" spans="1:13" ht="21">
      <c r="A99" s="19">
        <f t="shared" si="3"/>
        <v>94</v>
      </c>
      <c r="B99" s="20" t="s">
        <v>207</v>
      </c>
      <c r="C99" s="20" t="s">
        <v>208</v>
      </c>
      <c r="D99" s="21">
        <v>15000</v>
      </c>
      <c r="E99" s="22">
        <v>750</v>
      </c>
      <c r="F99" s="23">
        <f t="shared" si="2"/>
        <v>14250</v>
      </c>
      <c r="G99" s="24" t="s">
        <v>19</v>
      </c>
      <c r="H99" s="25">
        <v>8590062171</v>
      </c>
      <c r="I99" s="25"/>
      <c r="J99" s="25"/>
      <c r="K99" s="25"/>
      <c r="L99" s="25"/>
      <c r="M99" s="25"/>
    </row>
    <row r="100" spans="1:13" ht="21">
      <c r="A100" s="19">
        <f t="shared" si="3"/>
        <v>95</v>
      </c>
      <c r="B100" s="20" t="s">
        <v>209</v>
      </c>
      <c r="C100" s="20" t="s">
        <v>210</v>
      </c>
      <c r="D100" s="21">
        <v>15000</v>
      </c>
      <c r="E100" s="22">
        <v>750</v>
      </c>
      <c r="F100" s="23">
        <f t="shared" si="2"/>
        <v>14250</v>
      </c>
      <c r="G100" s="24" t="s">
        <v>19</v>
      </c>
      <c r="H100" s="25">
        <v>8590092240</v>
      </c>
      <c r="I100" s="25"/>
      <c r="J100" s="25"/>
      <c r="K100" s="25"/>
      <c r="L100" s="25"/>
      <c r="M100" s="25"/>
    </row>
    <row r="101" spans="1:13" ht="21">
      <c r="A101" s="19">
        <f t="shared" si="3"/>
        <v>96</v>
      </c>
      <c r="B101" s="20" t="s">
        <v>211</v>
      </c>
      <c r="C101" s="20" t="s">
        <v>212</v>
      </c>
      <c r="D101" s="21">
        <v>15000</v>
      </c>
      <c r="E101" s="22">
        <v>750</v>
      </c>
      <c r="F101" s="23">
        <f t="shared" si="2"/>
        <v>14250</v>
      </c>
      <c r="G101" s="24" t="s">
        <v>19</v>
      </c>
      <c r="H101" s="25">
        <v>8590140067</v>
      </c>
      <c r="I101" s="25"/>
      <c r="J101" s="25"/>
      <c r="K101" s="25"/>
      <c r="L101" s="25"/>
      <c r="M101" s="25"/>
    </row>
    <row r="102" spans="1:13" ht="21">
      <c r="A102" s="19">
        <f t="shared" si="3"/>
        <v>97</v>
      </c>
      <c r="B102" s="20" t="s">
        <v>213</v>
      </c>
      <c r="C102" s="20" t="s">
        <v>214</v>
      </c>
      <c r="D102" s="21">
        <v>15000</v>
      </c>
      <c r="E102" s="22">
        <v>750</v>
      </c>
      <c r="F102" s="23">
        <f t="shared" si="2"/>
        <v>14250</v>
      </c>
      <c r="G102" s="24" t="s">
        <v>19</v>
      </c>
      <c r="H102" s="25">
        <v>4200470934</v>
      </c>
      <c r="I102" s="25"/>
      <c r="J102" s="25"/>
      <c r="K102" s="25"/>
      <c r="L102" s="25"/>
      <c r="M102" s="25"/>
    </row>
    <row r="103" spans="1:13" ht="21">
      <c r="A103" s="19">
        <f t="shared" si="3"/>
        <v>98</v>
      </c>
      <c r="B103" s="26" t="s">
        <v>215</v>
      </c>
      <c r="C103" s="20" t="s">
        <v>216</v>
      </c>
      <c r="D103" s="21">
        <v>15000</v>
      </c>
      <c r="E103" s="22">
        <v>750</v>
      </c>
      <c r="F103" s="23">
        <f aca="true" t="shared" si="4" ref="F103:F111">+D103-E103</f>
        <v>14250</v>
      </c>
      <c r="G103" s="24" t="s">
        <v>19</v>
      </c>
      <c r="H103" s="25">
        <v>4270169672</v>
      </c>
      <c r="I103" s="25"/>
      <c r="J103" s="25"/>
      <c r="K103" s="25"/>
      <c r="L103" s="25"/>
      <c r="M103" s="25"/>
    </row>
    <row r="104" spans="1:13" s="42" customFormat="1" ht="21">
      <c r="A104" s="35">
        <f t="shared" si="3"/>
        <v>99</v>
      </c>
      <c r="B104" s="36" t="s">
        <v>166</v>
      </c>
      <c r="C104" s="37" t="s">
        <v>217</v>
      </c>
      <c r="D104" s="43">
        <v>15000</v>
      </c>
      <c r="E104" s="38"/>
      <c r="F104" s="39">
        <f t="shared" si="4"/>
        <v>15000</v>
      </c>
      <c r="G104" s="40" t="s">
        <v>19</v>
      </c>
      <c r="H104" s="41">
        <v>4200065398</v>
      </c>
      <c r="I104" s="41"/>
      <c r="J104" s="41"/>
      <c r="K104" s="41"/>
      <c r="L104" s="41"/>
      <c r="M104" s="41"/>
    </row>
    <row r="105" spans="1:13" ht="21">
      <c r="A105" s="19">
        <v>100</v>
      </c>
      <c r="B105" s="20" t="s">
        <v>218</v>
      </c>
      <c r="C105" s="20" t="s">
        <v>219</v>
      </c>
      <c r="D105" s="21">
        <v>15000</v>
      </c>
      <c r="E105" s="22">
        <v>750</v>
      </c>
      <c r="F105" s="23">
        <f t="shared" si="4"/>
        <v>14250</v>
      </c>
      <c r="G105" s="24" t="s">
        <v>19</v>
      </c>
      <c r="H105" s="25">
        <v>8590205649</v>
      </c>
      <c r="I105" s="25"/>
      <c r="J105" s="25"/>
      <c r="K105" s="25"/>
      <c r="L105" s="25"/>
      <c r="M105" s="25"/>
    </row>
    <row r="106" spans="1:13" ht="21">
      <c r="A106" s="19">
        <v>101</v>
      </c>
      <c r="B106" s="20" t="s">
        <v>220</v>
      </c>
      <c r="C106" s="20" t="s">
        <v>221</v>
      </c>
      <c r="D106" s="21">
        <v>15000</v>
      </c>
      <c r="E106" s="22">
        <v>750</v>
      </c>
      <c r="F106" s="23">
        <f t="shared" si="4"/>
        <v>14250</v>
      </c>
      <c r="G106" s="24" t="s">
        <v>19</v>
      </c>
      <c r="H106" s="25">
        <v>4361135940</v>
      </c>
      <c r="I106" s="25"/>
      <c r="J106" s="25"/>
      <c r="K106" s="25"/>
      <c r="L106" s="25"/>
      <c r="M106" s="25"/>
    </row>
    <row r="107" spans="1:13" ht="21">
      <c r="A107" s="19">
        <f t="shared" si="3"/>
        <v>102</v>
      </c>
      <c r="B107" s="20" t="s">
        <v>222</v>
      </c>
      <c r="C107" s="20" t="s">
        <v>223</v>
      </c>
      <c r="D107" s="21">
        <v>15000</v>
      </c>
      <c r="E107" s="22">
        <v>750</v>
      </c>
      <c r="F107" s="23">
        <f t="shared" si="4"/>
        <v>14250</v>
      </c>
      <c r="G107" s="24" t="s">
        <v>19</v>
      </c>
      <c r="H107" s="27">
        <v>8590062155</v>
      </c>
      <c r="I107" s="27"/>
      <c r="J107" s="27"/>
      <c r="K107" s="27"/>
      <c r="L107" s="27"/>
      <c r="M107" s="27"/>
    </row>
    <row r="108" spans="1:13" ht="21">
      <c r="A108" s="19">
        <f t="shared" si="3"/>
        <v>103</v>
      </c>
      <c r="B108" s="20" t="s">
        <v>224</v>
      </c>
      <c r="C108" s="20" t="s">
        <v>225</v>
      </c>
      <c r="D108" s="21">
        <v>15000</v>
      </c>
      <c r="E108" s="22">
        <v>750</v>
      </c>
      <c r="F108" s="23">
        <f t="shared" si="4"/>
        <v>14250</v>
      </c>
      <c r="G108" s="24" t="s">
        <v>19</v>
      </c>
      <c r="H108" s="25">
        <v>4201865991</v>
      </c>
      <c r="I108" s="25"/>
      <c r="J108" s="25"/>
      <c r="K108" s="25"/>
      <c r="L108" s="25"/>
      <c r="M108" s="25"/>
    </row>
    <row r="109" spans="1:13" ht="21">
      <c r="A109" s="19">
        <f t="shared" si="3"/>
        <v>104</v>
      </c>
      <c r="B109" s="20" t="s">
        <v>226</v>
      </c>
      <c r="C109" s="20" t="s">
        <v>227</v>
      </c>
      <c r="D109" s="21">
        <v>15000</v>
      </c>
      <c r="E109" s="22">
        <v>750</v>
      </c>
      <c r="F109" s="23">
        <f t="shared" si="4"/>
        <v>14250</v>
      </c>
      <c r="G109" s="24" t="s">
        <v>19</v>
      </c>
      <c r="H109" s="34">
        <v>8590198200</v>
      </c>
      <c r="I109" s="34"/>
      <c r="J109" s="34"/>
      <c r="K109" s="34"/>
      <c r="L109" s="34"/>
      <c r="M109" s="34"/>
    </row>
    <row r="110" spans="1:13" ht="21">
      <c r="A110" s="19">
        <f>+A109+1</f>
        <v>105</v>
      </c>
      <c r="B110" s="20" t="s">
        <v>228</v>
      </c>
      <c r="C110" s="20" t="s">
        <v>229</v>
      </c>
      <c r="D110" s="21">
        <v>15000</v>
      </c>
      <c r="E110" s="22">
        <v>750</v>
      </c>
      <c r="F110" s="23">
        <f t="shared" si="4"/>
        <v>14250</v>
      </c>
      <c r="G110" s="24" t="s">
        <v>19</v>
      </c>
      <c r="H110" s="25">
        <v>8590128644</v>
      </c>
      <c r="I110" s="25"/>
      <c r="J110" s="25"/>
      <c r="K110" s="25"/>
      <c r="L110" s="25"/>
      <c r="M110" s="25"/>
    </row>
    <row r="111" spans="1:13" ht="21">
      <c r="A111" s="44">
        <f t="shared" si="3"/>
        <v>106</v>
      </c>
      <c r="B111" s="45" t="s">
        <v>230</v>
      </c>
      <c r="C111" s="45" t="s">
        <v>231</v>
      </c>
      <c r="D111" s="46">
        <v>15000</v>
      </c>
      <c r="E111" s="47">
        <v>750</v>
      </c>
      <c r="F111" s="48">
        <f t="shared" si="4"/>
        <v>14250</v>
      </c>
      <c r="G111" s="49" t="s">
        <v>19</v>
      </c>
      <c r="H111" s="50">
        <v>4271230898</v>
      </c>
      <c r="I111" s="50"/>
      <c r="J111" s="50"/>
      <c r="K111" s="50"/>
      <c r="L111" s="50"/>
      <c r="M111" s="50"/>
    </row>
    <row r="114" spans="3:5" ht="21">
      <c r="C114" s="55"/>
      <c r="D114" s="56"/>
      <c r="E114" s="57" t="s">
        <v>232</v>
      </c>
    </row>
    <row r="115" spans="3:4" ht="21">
      <c r="C115" s="58"/>
      <c r="D115" s="56"/>
    </row>
    <row r="116" ht="21">
      <c r="C116" s="58"/>
    </row>
  </sheetData>
  <sheetProtection/>
  <mergeCells count="5">
    <mergeCell ref="A1:M1"/>
    <mergeCell ref="A2:M2"/>
    <mergeCell ref="A3:M3"/>
    <mergeCell ref="I56:K56"/>
    <mergeCell ref="L56:M56"/>
  </mergeCells>
  <printOptions/>
  <pageMargins left="0.1968503937007874" right="0.1968503937007874" top="0.31496062992125984" bottom="0.5118110236220472" header="0.15748031496062992" footer="0.11811023622047245"/>
  <pageSetup orientation="landscape" paperSize="9" r:id="rId1"/>
  <headerFooter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L96"/>
  <sheetViews>
    <sheetView zoomScalePageLayoutView="0" workbookViewId="0" topLeftCell="A1">
      <selection activeCell="I1" sqref="I1:L65536"/>
    </sheetView>
  </sheetViews>
  <sheetFormatPr defaultColWidth="9.140625" defaultRowHeight="15"/>
  <cols>
    <col min="1" max="1" width="4.421875" style="72" customWidth="1"/>
    <col min="2" max="2" width="19.00390625" style="72" customWidth="1"/>
    <col min="3" max="3" width="13.421875" style="72" customWidth="1"/>
    <col min="4" max="4" width="9.8515625" style="88" customWidth="1"/>
    <col min="5" max="5" width="8.421875" style="88" hidden="1" customWidth="1"/>
    <col min="6" max="6" width="9.421875" style="88" hidden="1" customWidth="1"/>
    <col min="7" max="7" width="7.28125" style="89" hidden="1" customWidth="1"/>
    <col min="8" max="8" width="12.00390625" style="90" hidden="1" customWidth="1"/>
    <col min="9" max="9" width="10.28125" style="72" customWidth="1"/>
    <col min="10" max="10" width="11.140625" style="70" customWidth="1"/>
    <col min="11" max="11" width="14.140625" style="70" customWidth="1"/>
    <col min="12" max="12" width="11.421875" style="70" customWidth="1"/>
    <col min="13" max="37" width="9.00390625" style="70" customWidth="1"/>
    <col min="38" max="16384" width="9.00390625" style="72" customWidth="1"/>
  </cols>
  <sheetData>
    <row r="1" ht="15" customHeight="1"/>
    <row r="2" spans="1:12" s="69" customFormat="1" ht="23.25">
      <c r="A2" s="68" t="s">
        <v>399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38" s="70" customFormat="1" ht="23.25">
      <c r="A3" s="102" t="s">
        <v>233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AL3" s="72"/>
    </row>
    <row r="4" spans="7:38" s="70" customFormat="1" ht="15" customHeight="1">
      <c r="G4" s="73"/>
      <c r="H4" s="74"/>
      <c r="I4" s="72"/>
      <c r="AL4" s="72"/>
    </row>
    <row r="5" spans="1:38" s="70" customFormat="1" ht="23.25">
      <c r="A5" s="94" t="s">
        <v>4</v>
      </c>
      <c r="B5" s="94" t="s">
        <v>234</v>
      </c>
      <c r="C5" s="94" t="s">
        <v>6</v>
      </c>
      <c r="D5" s="118" t="s">
        <v>235</v>
      </c>
      <c r="E5" s="118" t="s">
        <v>8</v>
      </c>
      <c r="F5" s="118" t="s">
        <v>236</v>
      </c>
      <c r="G5" s="119" t="s">
        <v>237</v>
      </c>
      <c r="H5" s="94" t="s">
        <v>16</v>
      </c>
      <c r="I5" s="94" t="s">
        <v>400</v>
      </c>
      <c r="J5" s="94" t="s">
        <v>13</v>
      </c>
      <c r="K5" s="94" t="s">
        <v>401</v>
      </c>
      <c r="L5" s="94" t="s">
        <v>16</v>
      </c>
      <c r="AL5" s="72"/>
    </row>
    <row r="6" spans="1:38" s="109" customFormat="1" ht="23.25">
      <c r="A6" s="103">
        <v>1</v>
      </c>
      <c r="B6" s="104" t="s">
        <v>238</v>
      </c>
      <c r="C6" s="105" t="s">
        <v>239</v>
      </c>
      <c r="D6" s="106">
        <v>9000</v>
      </c>
      <c r="E6" s="106">
        <v>450</v>
      </c>
      <c r="F6" s="106">
        <f>+D6-E6</f>
        <v>8550</v>
      </c>
      <c r="G6" s="107" t="s">
        <v>19</v>
      </c>
      <c r="H6" s="103">
        <v>8590212246</v>
      </c>
      <c r="I6" s="108"/>
      <c r="J6" s="108"/>
      <c r="K6" s="108"/>
      <c r="L6" s="108"/>
      <c r="AL6" s="110"/>
    </row>
    <row r="7" spans="1:38" s="70" customFormat="1" ht="23.25">
      <c r="A7" s="76">
        <f>+A6+1</f>
        <v>2</v>
      </c>
      <c r="B7" s="66" t="s">
        <v>240</v>
      </c>
      <c r="C7" s="66" t="s">
        <v>241</v>
      </c>
      <c r="D7" s="77">
        <v>9000</v>
      </c>
      <c r="E7" s="77">
        <f>9000*0.05</f>
        <v>450</v>
      </c>
      <c r="F7" s="77">
        <f>+D7-E7</f>
        <v>8550</v>
      </c>
      <c r="G7" s="78" t="s">
        <v>19</v>
      </c>
      <c r="H7" s="76">
        <v>4360128568</v>
      </c>
      <c r="I7" s="96"/>
      <c r="J7" s="96"/>
      <c r="K7" s="96"/>
      <c r="L7" s="96"/>
      <c r="AL7" s="72"/>
    </row>
    <row r="8" spans="1:38" s="70" customFormat="1" ht="23.25">
      <c r="A8" s="76">
        <f aca="true" t="shared" si="0" ref="A8:A70">+A7+1</f>
        <v>3</v>
      </c>
      <c r="B8" s="66" t="s">
        <v>242</v>
      </c>
      <c r="C8" s="66" t="s">
        <v>243</v>
      </c>
      <c r="D8" s="77">
        <v>9000</v>
      </c>
      <c r="E8" s="77">
        <f>9000*0.05</f>
        <v>450</v>
      </c>
      <c r="F8" s="77">
        <f aca="true" t="shared" si="1" ref="F8:F71">+D8-E8</f>
        <v>8550</v>
      </c>
      <c r="G8" s="78" t="s">
        <v>19</v>
      </c>
      <c r="H8" s="76">
        <v>4360238762</v>
      </c>
      <c r="I8" s="96"/>
      <c r="J8" s="96"/>
      <c r="K8" s="96"/>
      <c r="L8" s="96"/>
      <c r="AL8" s="72"/>
    </row>
    <row r="9" spans="1:38" s="70" customFormat="1" ht="23.25">
      <c r="A9" s="76">
        <f t="shared" si="0"/>
        <v>4</v>
      </c>
      <c r="B9" s="66" t="s">
        <v>244</v>
      </c>
      <c r="C9" s="66" t="s">
        <v>245</v>
      </c>
      <c r="D9" s="77">
        <v>9000</v>
      </c>
      <c r="E9" s="77">
        <v>450</v>
      </c>
      <c r="F9" s="77">
        <f t="shared" si="1"/>
        <v>8550</v>
      </c>
      <c r="G9" s="78" t="s">
        <v>19</v>
      </c>
      <c r="H9" s="76">
        <v>4360347162</v>
      </c>
      <c r="I9" s="96"/>
      <c r="J9" s="96"/>
      <c r="K9" s="96"/>
      <c r="L9" s="97"/>
      <c r="AL9" s="72"/>
    </row>
    <row r="10" spans="1:38" s="70" customFormat="1" ht="23.25">
      <c r="A10" s="76">
        <f t="shared" si="0"/>
        <v>5</v>
      </c>
      <c r="B10" s="66" t="s">
        <v>246</v>
      </c>
      <c r="C10" s="66" t="s">
        <v>247</v>
      </c>
      <c r="D10" s="77">
        <v>9000</v>
      </c>
      <c r="E10" s="77">
        <f aca="true" t="shared" si="2" ref="E10:E73">9000*0.05</f>
        <v>450</v>
      </c>
      <c r="F10" s="77">
        <f t="shared" si="1"/>
        <v>8550</v>
      </c>
      <c r="G10" s="78" t="s">
        <v>19</v>
      </c>
      <c r="H10" s="76">
        <v>4360188153</v>
      </c>
      <c r="I10" s="96"/>
      <c r="J10" s="96"/>
      <c r="K10" s="96"/>
      <c r="L10" s="96"/>
      <c r="AL10" s="72"/>
    </row>
    <row r="11" spans="1:38" s="70" customFormat="1" ht="23.25">
      <c r="A11" s="76">
        <f t="shared" si="0"/>
        <v>6</v>
      </c>
      <c r="B11" s="66" t="s">
        <v>248</v>
      </c>
      <c r="C11" s="66" t="s">
        <v>249</v>
      </c>
      <c r="D11" s="77">
        <v>9000</v>
      </c>
      <c r="E11" s="77">
        <v>450</v>
      </c>
      <c r="F11" s="77">
        <f t="shared" si="1"/>
        <v>8550</v>
      </c>
      <c r="G11" s="78" t="s">
        <v>19</v>
      </c>
      <c r="H11" s="76">
        <v>4200660709</v>
      </c>
      <c r="I11" s="96"/>
      <c r="J11" s="96"/>
      <c r="K11" s="96"/>
      <c r="L11" s="98"/>
      <c r="AL11" s="72"/>
    </row>
    <row r="12" spans="1:38" s="70" customFormat="1" ht="23.25">
      <c r="A12" s="76">
        <f t="shared" si="0"/>
        <v>7</v>
      </c>
      <c r="B12" s="66" t="s">
        <v>250</v>
      </c>
      <c r="C12" s="66" t="s">
        <v>251</v>
      </c>
      <c r="D12" s="77">
        <v>9000</v>
      </c>
      <c r="E12" s="77">
        <f t="shared" si="2"/>
        <v>450</v>
      </c>
      <c r="F12" s="77">
        <f t="shared" si="1"/>
        <v>8550</v>
      </c>
      <c r="G12" s="78" t="s">
        <v>19</v>
      </c>
      <c r="H12" s="76">
        <v>4200419238</v>
      </c>
      <c r="I12" s="96"/>
      <c r="J12" s="96"/>
      <c r="K12" s="96"/>
      <c r="L12" s="96"/>
      <c r="AL12" s="72"/>
    </row>
    <row r="13" spans="1:38" s="70" customFormat="1" ht="23.25">
      <c r="A13" s="76">
        <f t="shared" si="0"/>
        <v>8</v>
      </c>
      <c r="B13" s="66" t="s">
        <v>252</v>
      </c>
      <c r="C13" s="66" t="s">
        <v>253</v>
      </c>
      <c r="D13" s="77">
        <v>9000</v>
      </c>
      <c r="E13" s="77">
        <f t="shared" si="2"/>
        <v>450</v>
      </c>
      <c r="F13" s="77">
        <f t="shared" si="1"/>
        <v>8550</v>
      </c>
      <c r="G13" s="78" t="s">
        <v>19</v>
      </c>
      <c r="H13" s="76">
        <v>8590052605</v>
      </c>
      <c r="I13" s="96"/>
      <c r="J13" s="96"/>
      <c r="K13" s="96"/>
      <c r="L13" s="96"/>
      <c r="AL13" s="72"/>
    </row>
    <row r="14" spans="1:38" s="70" customFormat="1" ht="23.25">
      <c r="A14" s="76">
        <f t="shared" si="0"/>
        <v>9</v>
      </c>
      <c r="B14" s="66" t="s">
        <v>254</v>
      </c>
      <c r="C14" s="66" t="s">
        <v>255</v>
      </c>
      <c r="D14" s="77">
        <v>9000</v>
      </c>
      <c r="E14" s="77">
        <f t="shared" si="2"/>
        <v>450</v>
      </c>
      <c r="F14" s="77">
        <f t="shared" si="1"/>
        <v>8550</v>
      </c>
      <c r="G14" s="78" t="s">
        <v>19</v>
      </c>
      <c r="H14" s="76">
        <v>4200326051</v>
      </c>
      <c r="I14" s="96"/>
      <c r="J14" s="96"/>
      <c r="K14" s="96"/>
      <c r="L14" s="96"/>
      <c r="AL14" s="72"/>
    </row>
    <row r="15" spans="1:38" s="70" customFormat="1" ht="23.25">
      <c r="A15" s="76">
        <f t="shared" si="0"/>
        <v>10</v>
      </c>
      <c r="B15" s="66" t="s">
        <v>256</v>
      </c>
      <c r="C15" s="66" t="s">
        <v>257</v>
      </c>
      <c r="D15" s="77">
        <v>9000</v>
      </c>
      <c r="E15" s="77">
        <v>450</v>
      </c>
      <c r="F15" s="77">
        <f t="shared" si="1"/>
        <v>8550</v>
      </c>
      <c r="G15" s="78" t="s">
        <v>19</v>
      </c>
      <c r="H15" s="76">
        <v>4200653648</v>
      </c>
      <c r="I15" s="96"/>
      <c r="J15" s="96"/>
      <c r="K15" s="96"/>
      <c r="L15" s="97"/>
      <c r="AL15" s="72"/>
    </row>
    <row r="16" spans="1:38" s="70" customFormat="1" ht="23.25">
      <c r="A16" s="76">
        <f t="shared" si="0"/>
        <v>11</v>
      </c>
      <c r="B16" s="66" t="s">
        <v>258</v>
      </c>
      <c r="C16" s="66" t="s">
        <v>259</v>
      </c>
      <c r="D16" s="77">
        <v>9000</v>
      </c>
      <c r="E16" s="77">
        <v>450</v>
      </c>
      <c r="F16" s="77">
        <f t="shared" si="1"/>
        <v>8550</v>
      </c>
      <c r="G16" s="78" t="s">
        <v>19</v>
      </c>
      <c r="H16" s="76">
        <v>1620231255</v>
      </c>
      <c r="I16" s="96"/>
      <c r="J16" s="96"/>
      <c r="K16" s="96"/>
      <c r="L16" s="99"/>
      <c r="AL16" s="72"/>
    </row>
    <row r="17" spans="1:38" s="70" customFormat="1" ht="23.25">
      <c r="A17" s="76">
        <f t="shared" si="0"/>
        <v>12</v>
      </c>
      <c r="B17" s="66" t="s">
        <v>260</v>
      </c>
      <c r="C17" s="66" t="s">
        <v>261</v>
      </c>
      <c r="D17" s="77">
        <v>9000</v>
      </c>
      <c r="E17" s="77">
        <f t="shared" si="2"/>
        <v>450</v>
      </c>
      <c r="F17" s="77">
        <f t="shared" si="1"/>
        <v>8550</v>
      </c>
      <c r="G17" s="78" t="s">
        <v>19</v>
      </c>
      <c r="H17" s="76">
        <v>4200417766</v>
      </c>
      <c r="I17" s="96"/>
      <c r="J17" s="96"/>
      <c r="K17" s="96"/>
      <c r="L17" s="96"/>
      <c r="AL17" s="72"/>
    </row>
    <row r="18" spans="1:12" ht="23.25">
      <c r="A18" s="76">
        <f t="shared" si="0"/>
        <v>13</v>
      </c>
      <c r="B18" s="66" t="s">
        <v>262</v>
      </c>
      <c r="C18" s="66" t="s">
        <v>263</v>
      </c>
      <c r="D18" s="77">
        <v>9000</v>
      </c>
      <c r="E18" s="77">
        <v>450</v>
      </c>
      <c r="F18" s="77">
        <f t="shared" si="1"/>
        <v>8550</v>
      </c>
      <c r="G18" s="78" t="s">
        <v>19</v>
      </c>
      <c r="H18" s="76">
        <v>4200340291</v>
      </c>
      <c r="I18" s="96"/>
      <c r="J18" s="96"/>
      <c r="K18" s="96"/>
      <c r="L18" s="96"/>
    </row>
    <row r="19" spans="1:12" ht="23.25">
      <c r="A19" s="76">
        <f t="shared" si="0"/>
        <v>14</v>
      </c>
      <c r="B19" s="66" t="s">
        <v>264</v>
      </c>
      <c r="C19" s="66" t="s">
        <v>265</v>
      </c>
      <c r="D19" s="77">
        <v>9000</v>
      </c>
      <c r="E19" s="77">
        <f t="shared" si="2"/>
        <v>450</v>
      </c>
      <c r="F19" s="77">
        <f t="shared" si="1"/>
        <v>8550</v>
      </c>
      <c r="G19" s="78" t="s">
        <v>19</v>
      </c>
      <c r="H19" s="76">
        <v>4200443562</v>
      </c>
      <c r="I19" s="96"/>
      <c r="J19" s="96"/>
      <c r="K19" s="96"/>
      <c r="L19" s="96"/>
    </row>
    <row r="20" spans="1:12" ht="23.25">
      <c r="A20" s="76">
        <f t="shared" si="0"/>
        <v>15</v>
      </c>
      <c r="B20" s="66" t="s">
        <v>266</v>
      </c>
      <c r="C20" s="66" t="s">
        <v>267</v>
      </c>
      <c r="D20" s="77">
        <v>9000</v>
      </c>
      <c r="E20" s="77">
        <f>+D20*0.05</f>
        <v>450</v>
      </c>
      <c r="F20" s="77">
        <f t="shared" si="1"/>
        <v>8550</v>
      </c>
      <c r="G20" s="78" t="s">
        <v>19</v>
      </c>
      <c r="H20" s="76">
        <v>4200419505</v>
      </c>
      <c r="I20" s="96"/>
      <c r="J20" s="96"/>
      <c r="K20" s="96"/>
      <c r="L20" s="96"/>
    </row>
    <row r="21" spans="1:12" ht="23.25">
      <c r="A21" s="76">
        <f t="shared" si="0"/>
        <v>16</v>
      </c>
      <c r="B21" s="66" t="s">
        <v>268</v>
      </c>
      <c r="C21" s="66" t="s">
        <v>269</v>
      </c>
      <c r="D21" s="77">
        <v>9000</v>
      </c>
      <c r="E21" s="77">
        <v>450</v>
      </c>
      <c r="F21" s="77">
        <f t="shared" si="1"/>
        <v>8550</v>
      </c>
      <c r="G21" s="78" t="s">
        <v>19</v>
      </c>
      <c r="H21" s="76">
        <v>4200468344</v>
      </c>
      <c r="I21" s="96"/>
      <c r="J21" s="96"/>
      <c r="K21" s="96"/>
      <c r="L21" s="96"/>
    </row>
    <row r="22" spans="1:12" ht="23.25">
      <c r="A22" s="76">
        <f t="shared" si="0"/>
        <v>17</v>
      </c>
      <c r="B22" s="66" t="s">
        <v>270</v>
      </c>
      <c r="C22" s="66" t="s">
        <v>271</v>
      </c>
      <c r="D22" s="77">
        <v>9000</v>
      </c>
      <c r="E22" s="77">
        <f t="shared" si="2"/>
        <v>450</v>
      </c>
      <c r="F22" s="77">
        <f t="shared" si="1"/>
        <v>8550</v>
      </c>
      <c r="G22" s="78" t="s">
        <v>19</v>
      </c>
      <c r="H22" s="76">
        <v>4200518635</v>
      </c>
      <c r="I22" s="96"/>
      <c r="J22" s="96"/>
      <c r="K22" s="96"/>
      <c r="L22" s="96"/>
    </row>
    <row r="23" spans="1:12" ht="23.25">
      <c r="A23" s="76">
        <f t="shared" si="0"/>
        <v>18</v>
      </c>
      <c r="B23" s="66" t="s">
        <v>272</v>
      </c>
      <c r="C23" s="66" t="s">
        <v>273</v>
      </c>
      <c r="D23" s="77">
        <v>9000</v>
      </c>
      <c r="E23" s="77">
        <f t="shared" si="2"/>
        <v>450</v>
      </c>
      <c r="F23" s="77">
        <f t="shared" si="1"/>
        <v>8550</v>
      </c>
      <c r="G23" s="78" t="s">
        <v>19</v>
      </c>
      <c r="H23" s="80">
        <v>4200322188</v>
      </c>
      <c r="I23" s="96"/>
      <c r="J23" s="96"/>
      <c r="K23" s="96"/>
      <c r="L23" s="96"/>
    </row>
    <row r="24" spans="1:12" ht="23.25">
      <c r="A24" s="76">
        <f t="shared" si="0"/>
        <v>19</v>
      </c>
      <c r="B24" s="66" t="s">
        <v>274</v>
      </c>
      <c r="C24" s="66" t="s">
        <v>275</v>
      </c>
      <c r="D24" s="77">
        <v>9000</v>
      </c>
      <c r="E24" s="77">
        <f t="shared" si="2"/>
        <v>450</v>
      </c>
      <c r="F24" s="77">
        <f t="shared" si="1"/>
        <v>8550</v>
      </c>
      <c r="G24" s="78" t="s">
        <v>19</v>
      </c>
      <c r="H24" s="76">
        <v>4200205904</v>
      </c>
      <c r="I24" s="96"/>
      <c r="J24" s="96"/>
      <c r="K24" s="96"/>
      <c r="L24" s="96"/>
    </row>
    <row r="25" spans="1:12" ht="23.25">
      <c r="A25" s="76">
        <f t="shared" si="0"/>
        <v>20</v>
      </c>
      <c r="B25" s="66" t="s">
        <v>276</v>
      </c>
      <c r="C25" s="66" t="s">
        <v>277</v>
      </c>
      <c r="D25" s="77">
        <v>9000</v>
      </c>
      <c r="E25" s="77">
        <f>+D25*0.05</f>
        <v>450</v>
      </c>
      <c r="F25" s="77">
        <f t="shared" si="1"/>
        <v>8550</v>
      </c>
      <c r="G25" s="78" t="s">
        <v>19</v>
      </c>
      <c r="H25" s="76">
        <v>4200326566</v>
      </c>
      <c r="I25" s="96"/>
      <c r="J25" s="96"/>
      <c r="K25" s="96"/>
      <c r="L25" s="96"/>
    </row>
    <row r="26" spans="1:12" ht="23.25">
      <c r="A26" s="76">
        <f t="shared" si="0"/>
        <v>21</v>
      </c>
      <c r="B26" s="66" t="s">
        <v>278</v>
      </c>
      <c r="C26" s="66" t="s">
        <v>279</v>
      </c>
      <c r="D26" s="77">
        <v>9000</v>
      </c>
      <c r="E26" s="77">
        <v>450</v>
      </c>
      <c r="F26" s="77">
        <f t="shared" si="1"/>
        <v>8550</v>
      </c>
      <c r="G26" s="78" t="s">
        <v>19</v>
      </c>
      <c r="H26" s="76">
        <v>4200647524</v>
      </c>
      <c r="I26" s="96"/>
      <c r="J26" s="96"/>
      <c r="K26" s="100"/>
      <c r="L26" s="96"/>
    </row>
    <row r="27" spans="1:12" ht="23.25">
      <c r="A27" s="76">
        <f t="shared" si="0"/>
        <v>22</v>
      </c>
      <c r="B27" s="66" t="s">
        <v>280</v>
      </c>
      <c r="C27" s="66" t="s">
        <v>281</v>
      </c>
      <c r="D27" s="77">
        <v>9000</v>
      </c>
      <c r="E27" s="77">
        <f t="shared" si="2"/>
        <v>450</v>
      </c>
      <c r="F27" s="77">
        <f t="shared" si="1"/>
        <v>8550</v>
      </c>
      <c r="G27" s="78" t="s">
        <v>19</v>
      </c>
      <c r="H27" s="76">
        <v>4200342146</v>
      </c>
      <c r="I27" s="96"/>
      <c r="J27" s="96"/>
      <c r="K27" s="96"/>
      <c r="L27" s="96"/>
    </row>
    <row r="28" spans="1:12" ht="23.25">
      <c r="A28" s="76">
        <f t="shared" si="0"/>
        <v>23</v>
      </c>
      <c r="B28" s="66" t="s">
        <v>282</v>
      </c>
      <c r="C28" s="66" t="s">
        <v>229</v>
      </c>
      <c r="D28" s="77">
        <v>9000</v>
      </c>
      <c r="E28" s="77">
        <f t="shared" si="2"/>
        <v>450</v>
      </c>
      <c r="F28" s="77">
        <f t="shared" si="1"/>
        <v>8550</v>
      </c>
      <c r="G28" s="78" t="s">
        <v>19</v>
      </c>
      <c r="H28" s="76">
        <v>4200414937</v>
      </c>
      <c r="I28" s="96"/>
      <c r="J28" s="96"/>
      <c r="K28" s="96"/>
      <c r="L28" s="96"/>
    </row>
    <row r="29" spans="1:12" ht="23.25">
      <c r="A29" s="76">
        <f t="shared" si="0"/>
        <v>24</v>
      </c>
      <c r="B29" s="66" t="s">
        <v>283</v>
      </c>
      <c r="C29" s="66" t="s">
        <v>284</v>
      </c>
      <c r="D29" s="77">
        <v>9000</v>
      </c>
      <c r="E29" s="77">
        <f t="shared" si="2"/>
        <v>450</v>
      </c>
      <c r="F29" s="77">
        <f t="shared" si="1"/>
        <v>8550</v>
      </c>
      <c r="G29" s="78" t="s">
        <v>19</v>
      </c>
      <c r="H29" s="76">
        <v>8590135020</v>
      </c>
      <c r="I29" s="96"/>
      <c r="J29" s="96"/>
      <c r="K29" s="96"/>
      <c r="L29" s="96"/>
    </row>
    <row r="30" spans="1:12" ht="23.25">
      <c r="A30" s="76">
        <f t="shared" si="0"/>
        <v>25</v>
      </c>
      <c r="B30" s="66" t="s">
        <v>285</v>
      </c>
      <c r="C30" s="66" t="s">
        <v>286</v>
      </c>
      <c r="D30" s="77">
        <v>9000</v>
      </c>
      <c r="E30" s="77">
        <f t="shared" si="2"/>
        <v>450</v>
      </c>
      <c r="F30" s="77">
        <f t="shared" si="1"/>
        <v>8550</v>
      </c>
      <c r="G30" s="78" t="s">
        <v>19</v>
      </c>
      <c r="H30" s="76">
        <v>4200244314</v>
      </c>
      <c r="I30" s="96"/>
      <c r="J30" s="96"/>
      <c r="K30" s="96"/>
      <c r="L30" s="96"/>
    </row>
    <row r="31" spans="1:12" ht="23.25">
      <c r="A31" s="76">
        <f t="shared" si="0"/>
        <v>26</v>
      </c>
      <c r="B31" s="72" t="s">
        <v>287</v>
      </c>
      <c r="C31" s="66" t="s">
        <v>288</v>
      </c>
      <c r="D31" s="77">
        <v>9000</v>
      </c>
      <c r="E31" s="77">
        <f t="shared" si="2"/>
        <v>450</v>
      </c>
      <c r="F31" s="77">
        <f t="shared" si="1"/>
        <v>8550</v>
      </c>
      <c r="G31" s="78" t="s">
        <v>19</v>
      </c>
      <c r="H31" s="76">
        <v>8590077438</v>
      </c>
      <c r="I31" s="96"/>
      <c r="J31" s="96"/>
      <c r="K31" s="96"/>
      <c r="L31" s="96"/>
    </row>
    <row r="32" spans="1:12" ht="23.25">
      <c r="A32" s="76">
        <f t="shared" si="0"/>
        <v>27</v>
      </c>
      <c r="B32" s="81" t="s">
        <v>289</v>
      </c>
      <c r="C32" s="66" t="s">
        <v>290</v>
      </c>
      <c r="D32" s="77">
        <v>9000</v>
      </c>
      <c r="E32" s="77">
        <v>450</v>
      </c>
      <c r="F32" s="77">
        <f t="shared" si="1"/>
        <v>8550</v>
      </c>
      <c r="G32" s="78" t="s">
        <v>19</v>
      </c>
      <c r="H32" s="76">
        <v>4270191546</v>
      </c>
      <c r="I32" s="96"/>
      <c r="J32" s="96"/>
      <c r="K32" s="96"/>
      <c r="L32" s="96"/>
    </row>
    <row r="33" spans="1:38" s="70" customFormat="1" ht="23.25">
      <c r="A33" s="76">
        <f t="shared" si="0"/>
        <v>28</v>
      </c>
      <c r="B33" s="81" t="s">
        <v>291</v>
      </c>
      <c r="C33" s="66" t="s">
        <v>292</v>
      </c>
      <c r="D33" s="77">
        <v>9000</v>
      </c>
      <c r="E33" s="77">
        <f t="shared" si="2"/>
        <v>450</v>
      </c>
      <c r="F33" s="77">
        <f t="shared" si="1"/>
        <v>8550</v>
      </c>
      <c r="G33" s="78" t="s">
        <v>19</v>
      </c>
      <c r="H33" s="76">
        <v>4270197676</v>
      </c>
      <c r="I33" s="96"/>
      <c r="J33" s="96"/>
      <c r="K33" s="96"/>
      <c r="L33" s="96"/>
      <c r="AL33" s="72"/>
    </row>
    <row r="34" spans="1:38" s="70" customFormat="1" ht="23.25">
      <c r="A34" s="76">
        <f t="shared" si="0"/>
        <v>29</v>
      </c>
      <c r="B34" s="81" t="s">
        <v>293</v>
      </c>
      <c r="C34" s="70" t="s">
        <v>294</v>
      </c>
      <c r="D34" s="77">
        <v>9000</v>
      </c>
      <c r="E34" s="77">
        <f t="shared" si="2"/>
        <v>450</v>
      </c>
      <c r="F34" s="77">
        <f t="shared" si="1"/>
        <v>8550</v>
      </c>
      <c r="G34" s="78" t="s">
        <v>19</v>
      </c>
      <c r="H34" s="76">
        <v>4270156295</v>
      </c>
      <c r="I34" s="96"/>
      <c r="J34" s="96"/>
      <c r="K34" s="96"/>
      <c r="L34" s="96"/>
      <c r="AL34" s="72"/>
    </row>
    <row r="35" spans="1:38" s="70" customFormat="1" ht="23.25">
      <c r="A35" s="76">
        <f t="shared" si="0"/>
        <v>30</v>
      </c>
      <c r="B35" s="81" t="s">
        <v>295</v>
      </c>
      <c r="C35" s="70" t="s">
        <v>296</v>
      </c>
      <c r="D35" s="77">
        <v>9000</v>
      </c>
      <c r="E35" s="77">
        <v>450</v>
      </c>
      <c r="F35" s="77">
        <f t="shared" si="1"/>
        <v>8550</v>
      </c>
      <c r="G35" s="78" t="s">
        <v>19</v>
      </c>
      <c r="H35" s="76">
        <v>4270204842</v>
      </c>
      <c r="I35" s="96"/>
      <c r="J35" s="96"/>
      <c r="K35" s="96"/>
      <c r="L35" s="96"/>
      <c r="AL35" s="72"/>
    </row>
    <row r="36" spans="1:38" s="70" customFormat="1" ht="23.25">
      <c r="A36" s="76">
        <f t="shared" si="0"/>
        <v>31</v>
      </c>
      <c r="B36" s="66" t="s">
        <v>297</v>
      </c>
      <c r="C36" s="66" t="s">
        <v>298</v>
      </c>
      <c r="D36" s="77">
        <v>9000</v>
      </c>
      <c r="E36" s="77">
        <f t="shared" si="2"/>
        <v>450</v>
      </c>
      <c r="F36" s="77">
        <f t="shared" si="1"/>
        <v>8550</v>
      </c>
      <c r="G36" s="78" t="s">
        <v>19</v>
      </c>
      <c r="H36" s="76">
        <v>4270148578</v>
      </c>
      <c r="I36" s="96"/>
      <c r="J36" s="96"/>
      <c r="K36" s="96"/>
      <c r="L36" s="96"/>
      <c r="AL36" s="72"/>
    </row>
    <row r="37" spans="1:38" s="109" customFormat="1" ht="23.25">
      <c r="A37" s="103">
        <f t="shared" si="0"/>
        <v>32</v>
      </c>
      <c r="B37" s="104" t="s">
        <v>299</v>
      </c>
      <c r="C37" s="105" t="s">
        <v>300</v>
      </c>
      <c r="D37" s="106">
        <v>9000</v>
      </c>
      <c r="E37" s="106">
        <v>450</v>
      </c>
      <c r="F37" s="106">
        <f>+D37-E37</f>
        <v>8550</v>
      </c>
      <c r="G37" s="107" t="s">
        <v>19</v>
      </c>
      <c r="H37" s="103">
        <v>4200692090</v>
      </c>
      <c r="I37" s="111"/>
      <c r="J37" s="111"/>
      <c r="K37" s="111"/>
      <c r="L37" s="111"/>
      <c r="AL37" s="110"/>
    </row>
    <row r="38" spans="1:38" s="70" customFormat="1" ht="23.25">
      <c r="A38" s="76">
        <f>+A37+1</f>
        <v>33</v>
      </c>
      <c r="B38" s="66" t="s">
        <v>301</v>
      </c>
      <c r="C38" s="66" t="s">
        <v>302</v>
      </c>
      <c r="D38" s="77">
        <v>9000</v>
      </c>
      <c r="E38" s="77">
        <f t="shared" si="2"/>
        <v>450</v>
      </c>
      <c r="F38" s="77">
        <f t="shared" si="1"/>
        <v>8550</v>
      </c>
      <c r="G38" s="78" t="s">
        <v>19</v>
      </c>
      <c r="H38" s="76">
        <v>4270155515</v>
      </c>
      <c r="I38" s="96"/>
      <c r="J38" s="96"/>
      <c r="K38" s="96"/>
      <c r="L38" s="96"/>
      <c r="AL38" s="72"/>
    </row>
    <row r="39" spans="1:38" s="70" customFormat="1" ht="23.25">
      <c r="A39" s="76">
        <f t="shared" si="0"/>
        <v>34</v>
      </c>
      <c r="B39" s="66" t="s">
        <v>303</v>
      </c>
      <c r="C39" s="66" t="s">
        <v>304</v>
      </c>
      <c r="D39" s="77">
        <v>9000</v>
      </c>
      <c r="E39" s="77">
        <f t="shared" si="2"/>
        <v>450</v>
      </c>
      <c r="F39" s="77">
        <f t="shared" si="1"/>
        <v>8550</v>
      </c>
      <c r="G39" s="78" t="s">
        <v>19</v>
      </c>
      <c r="H39" s="76">
        <v>4270124970</v>
      </c>
      <c r="I39" s="96"/>
      <c r="J39" s="96"/>
      <c r="K39" s="96"/>
      <c r="L39" s="96"/>
      <c r="AL39" s="72"/>
    </row>
    <row r="40" spans="1:38" s="70" customFormat="1" ht="23.25">
      <c r="A40" s="76">
        <f t="shared" si="0"/>
        <v>35</v>
      </c>
      <c r="B40" s="66" t="s">
        <v>305</v>
      </c>
      <c r="C40" s="66" t="s">
        <v>306</v>
      </c>
      <c r="D40" s="77">
        <v>9000</v>
      </c>
      <c r="E40" s="77">
        <f t="shared" si="2"/>
        <v>450</v>
      </c>
      <c r="F40" s="77">
        <f t="shared" si="1"/>
        <v>8550</v>
      </c>
      <c r="G40" s="78" t="s">
        <v>19</v>
      </c>
      <c r="H40" s="76">
        <v>4270116838</v>
      </c>
      <c r="I40" s="96"/>
      <c r="J40" s="96"/>
      <c r="K40" s="96"/>
      <c r="L40" s="96"/>
      <c r="AL40" s="72"/>
    </row>
    <row r="41" spans="1:38" s="70" customFormat="1" ht="23.25">
      <c r="A41" s="76">
        <f t="shared" si="0"/>
        <v>36</v>
      </c>
      <c r="B41" s="66" t="s">
        <v>307</v>
      </c>
      <c r="C41" s="66" t="s">
        <v>308</v>
      </c>
      <c r="D41" s="77">
        <v>9000</v>
      </c>
      <c r="E41" s="77">
        <f t="shared" si="2"/>
        <v>450</v>
      </c>
      <c r="F41" s="77">
        <f t="shared" si="1"/>
        <v>8550</v>
      </c>
      <c r="G41" s="78" t="s">
        <v>19</v>
      </c>
      <c r="H41" s="76">
        <v>4271245151</v>
      </c>
      <c r="I41" s="96"/>
      <c r="J41" s="96"/>
      <c r="K41" s="96"/>
      <c r="L41" s="96"/>
      <c r="AL41" s="72"/>
    </row>
    <row r="42" spans="1:38" s="70" customFormat="1" ht="23.25">
      <c r="A42" s="76">
        <f t="shared" si="0"/>
        <v>37</v>
      </c>
      <c r="B42" s="66" t="s">
        <v>309</v>
      </c>
      <c r="C42" s="66" t="s">
        <v>310</v>
      </c>
      <c r="D42" s="77">
        <v>9000</v>
      </c>
      <c r="E42" s="77">
        <f t="shared" si="2"/>
        <v>450</v>
      </c>
      <c r="F42" s="77">
        <f t="shared" si="1"/>
        <v>8550</v>
      </c>
      <c r="G42" s="78" t="s">
        <v>19</v>
      </c>
      <c r="H42" s="76">
        <v>4270155507</v>
      </c>
      <c r="I42" s="96"/>
      <c r="J42" s="96"/>
      <c r="K42" s="96"/>
      <c r="L42" s="96"/>
      <c r="AL42" s="72"/>
    </row>
    <row r="43" spans="1:38" s="70" customFormat="1" ht="23.25">
      <c r="A43" s="76">
        <f t="shared" si="0"/>
        <v>38</v>
      </c>
      <c r="B43" s="66" t="s">
        <v>311</v>
      </c>
      <c r="C43" s="66" t="s">
        <v>312</v>
      </c>
      <c r="D43" s="77">
        <v>9000</v>
      </c>
      <c r="E43" s="77">
        <f t="shared" si="2"/>
        <v>450</v>
      </c>
      <c r="F43" s="77">
        <f t="shared" si="1"/>
        <v>8550</v>
      </c>
      <c r="G43" s="78" t="s">
        <v>19</v>
      </c>
      <c r="H43" s="76">
        <v>4270183241</v>
      </c>
      <c r="I43" s="96"/>
      <c r="J43" s="96"/>
      <c r="K43" s="96"/>
      <c r="L43" s="96"/>
      <c r="AL43" s="72"/>
    </row>
    <row r="44" spans="1:38" s="70" customFormat="1" ht="23.25">
      <c r="A44" s="76">
        <f t="shared" si="0"/>
        <v>39</v>
      </c>
      <c r="B44" s="66" t="s">
        <v>313</v>
      </c>
      <c r="C44" s="66" t="s">
        <v>314</v>
      </c>
      <c r="D44" s="77">
        <v>9000</v>
      </c>
      <c r="E44" s="77">
        <f t="shared" si="2"/>
        <v>450</v>
      </c>
      <c r="F44" s="77">
        <f t="shared" si="1"/>
        <v>8550</v>
      </c>
      <c r="G44" s="78" t="s">
        <v>19</v>
      </c>
      <c r="H44" s="76">
        <v>4200418835</v>
      </c>
      <c r="I44" s="96"/>
      <c r="J44" s="96"/>
      <c r="K44" s="96"/>
      <c r="L44" s="96"/>
      <c r="AL44" s="72"/>
    </row>
    <row r="45" spans="1:38" s="70" customFormat="1" ht="23.25">
      <c r="A45" s="76">
        <f t="shared" si="0"/>
        <v>40</v>
      </c>
      <c r="B45" s="66" t="s">
        <v>315</v>
      </c>
      <c r="C45" s="66" t="s">
        <v>316</v>
      </c>
      <c r="D45" s="77">
        <v>9000</v>
      </c>
      <c r="E45" s="77">
        <f>+D45*0.05</f>
        <v>450</v>
      </c>
      <c r="F45" s="77">
        <f t="shared" si="1"/>
        <v>8550</v>
      </c>
      <c r="G45" s="78" t="s">
        <v>19</v>
      </c>
      <c r="H45" s="76">
        <v>9850639105</v>
      </c>
      <c r="I45" s="96"/>
      <c r="J45" s="96"/>
      <c r="K45" s="96"/>
      <c r="L45" s="96"/>
      <c r="AL45" s="72"/>
    </row>
    <row r="46" spans="1:38" s="70" customFormat="1" ht="23.25">
      <c r="A46" s="76">
        <f t="shared" si="0"/>
        <v>41</v>
      </c>
      <c r="B46" s="66" t="s">
        <v>317</v>
      </c>
      <c r="C46" s="66" t="s">
        <v>318</v>
      </c>
      <c r="D46" s="77">
        <v>9000</v>
      </c>
      <c r="E46" s="77">
        <v>450</v>
      </c>
      <c r="F46" s="77">
        <f t="shared" si="1"/>
        <v>8550</v>
      </c>
      <c r="G46" s="78" t="s">
        <v>19</v>
      </c>
      <c r="H46" s="76">
        <v>4200266776</v>
      </c>
      <c r="I46" s="96"/>
      <c r="J46" s="98"/>
      <c r="K46" s="96"/>
      <c r="L46" s="96"/>
      <c r="AL46" s="72"/>
    </row>
    <row r="47" spans="1:38" s="70" customFormat="1" ht="23.25">
      <c r="A47" s="76">
        <f t="shared" si="0"/>
        <v>42</v>
      </c>
      <c r="B47" s="66" t="s">
        <v>319</v>
      </c>
      <c r="C47" s="66" t="s">
        <v>320</v>
      </c>
      <c r="D47" s="77">
        <v>9000</v>
      </c>
      <c r="E47" s="77">
        <v>450</v>
      </c>
      <c r="F47" s="77">
        <f t="shared" si="1"/>
        <v>8550</v>
      </c>
      <c r="G47" s="78" t="s">
        <v>19</v>
      </c>
      <c r="H47" s="76">
        <v>4200344831</v>
      </c>
      <c r="I47" s="96"/>
      <c r="J47" s="96"/>
      <c r="K47" s="96"/>
      <c r="L47" s="96"/>
      <c r="AL47" s="72"/>
    </row>
    <row r="48" spans="1:38" s="70" customFormat="1" ht="23.25">
      <c r="A48" s="76">
        <f t="shared" si="0"/>
        <v>43</v>
      </c>
      <c r="B48" s="66" t="s">
        <v>321</v>
      </c>
      <c r="C48" s="66" t="s">
        <v>322</v>
      </c>
      <c r="D48" s="77">
        <v>9000</v>
      </c>
      <c r="E48" s="77">
        <f t="shared" si="2"/>
        <v>450</v>
      </c>
      <c r="F48" s="77">
        <f t="shared" si="1"/>
        <v>8550</v>
      </c>
      <c r="G48" s="78" t="s">
        <v>19</v>
      </c>
      <c r="H48" s="76">
        <v>4360247664</v>
      </c>
      <c r="I48" s="96"/>
      <c r="J48" s="96"/>
      <c r="K48" s="96"/>
      <c r="L48" s="96"/>
      <c r="AL48" s="72"/>
    </row>
    <row r="49" spans="1:13" ht="23.25">
      <c r="A49" s="76">
        <f t="shared" si="0"/>
        <v>44</v>
      </c>
      <c r="B49" s="95" t="s">
        <v>402</v>
      </c>
      <c r="C49" s="66" t="s">
        <v>323</v>
      </c>
      <c r="D49" s="77">
        <v>9000</v>
      </c>
      <c r="E49" s="77">
        <f t="shared" si="2"/>
        <v>450</v>
      </c>
      <c r="F49" s="77">
        <f t="shared" si="1"/>
        <v>8550</v>
      </c>
      <c r="G49" s="78" t="s">
        <v>19</v>
      </c>
      <c r="H49" s="76">
        <v>8590113515</v>
      </c>
      <c r="I49" s="96"/>
      <c r="J49" s="96"/>
      <c r="K49" s="96"/>
      <c r="L49" s="96"/>
      <c r="M49" s="79"/>
    </row>
    <row r="50" spans="1:12" ht="23.25">
      <c r="A50" s="76">
        <f t="shared" si="0"/>
        <v>45</v>
      </c>
      <c r="B50" s="82" t="s">
        <v>324</v>
      </c>
      <c r="C50" s="66" t="s">
        <v>325</v>
      </c>
      <c r="D50" s="77">
        <v>9000</v>
      </c>
      <c r="E50" s="77">
        <f t="shared" si="2"/>
        <v>450</v>
      </c>
      <c r="F50" s="77">
        <f t="shared" si="1"/>
        <v>8550</v>
      </c>
      <c r="G50" s="78" t="s">
        <v>19</v>
      </c>
      <c r="H50" s="76">
        <v>4360201729</v>
      </c>
      <c r="I50" s="96"/>
      <c r="J50" s="96"/>
      <c r="K50" s="96"/>
      <c r="L50" s="96"/>
    </row>
    <row r="51" spans="1:12" ht="23.25">
      <c r="A51" s="76">
        <f t="shared" si="0"/>
        <v>46</v>
      </c>
      <c r="B51" s="66" t="s">
        <v>326</v>
      </c>
      <c r="C51" s="66" t="s">
        <v>327</v>
      </c>
      <c r="D51" s="77">
        <v>9000</v>
      </c>
      <c r="E51" s="77">
        <f t="shared" si="2"/>
        <v>450</v>
      </c>
      <c r="F51" s="77">
        <f t="shared" si="1"/>
        <v>8550</v>
      </c>
      <c r="G51" s="78" t="s">
        <v>19</v>
      </c>
      <c r="H51" s="76">
        <v>4360184344</v>
      </c>
      <c r="I51" s="96"/>
      <c r="J51" s="96"/>
      <c r="K51" s="96"/>
      <c r="L51" s="96"/>
    </row>
    <row r="52" spans="1:12" ht="23.25">
      <c r="A52" s="76">
        <f t="shared" si="0"/>
        <v>47</v>
      </c>
      <c r="B52" s="66" t="s">
        <v>328</v>
      </c>
      <c r="C52" s="66" t="s">
        <v>329</v>
      </c>
      <c r="D52" s="77">
        <v>9000</v>
      </c>
      <c r="E52" s="77">
        <f t="shared" si="2"/>
        <v>450</v>
      </c>
      <c r="F52" s="77">
        <f t="shared" si="1"/>
        <v>8550</v>
      </c>
      <c r="G52" s="78" t="s">
        <v>19</v>
      </c>
      <c r="H52" s="76">
        <v>8590047938</v>
      </c>
      <c r="I52" s="96"/>
      <c r="J52" s="96"/>
      <c r="K52" s="96"/>
      <c r="L52" s="96"/>
    </row>
    <row r="53" spans="1:12" ht="23.25">
      <c r="A53" s="76">
        <f t="shared" si="0"/>
        <v>48</v>
      </c>
      <c r="B53" s="66" t="s">
        <v>330</v>
      </c>
      <c r="C53" s="66" t="s">
        <v>331</v>
      </c>
      <c r="D53" s="77">
        <v>9000</v>
      </c>
      <c r="E53" s="77">
        <v>450</v>
      </c>
      <c r="F53" s="77">
        <f t="shared" si="1"/>
        <v>8550</v>
      </c>
      <c r="G53" s="78" t="s">
        <v>19</v>
      </c>
      <c r="H53" s="76">
        <v>4200377039</v>
      </c>
      <c r="I53" s="96"/>
      <c r="J53" s="96"/>
      <c r="K53" s="96"/>
      <c r="L53" s="96"/>
    </row>
    <row r="54" spans="1:12" ht="23.25">
      <c r="A54" s="76">
        <f t="shared" si="0"/>
        <v>49</v>
      </c>
      <c r="B54" s="66" t="s">
        <v>332</v>
      </c>
      <c r="C54" s="66" t="s">
        <v>333</v>
      </c>
      <c r="D54" s="77">
        <v>9000</v>
      </c>
      <c r="E54" s="77">
        <f t="shared" si="2"/>
        <v>450</v>
      </c>
      <c r="F54" s="77">
        <f t="shared" si="1"/>
        <v>8550</v>
      </c>
      <c r="G54" s="78" t="s">
        <v>19</v>
      </c>
      <c r="H54" s="76">
        <v>8590041638</v>
      </c>
      <c r="I54" s="96"/>
      <c r="J54" s="96"/>
      <c r="K54" s="96"/>
      <c r="L54" s="96"/>
    </row>
    <row r="55" spans="1:12" ht="23.25">
      <c r="A55" s="76">
        <f t="shared" si="0"/>
        <v>50</v>
      </c>
      <c r="B55" s="66" t="s">
        <v>334</v>
      </c>
      <c r="C55" s="66" t="s">
        <v>335</v>
      </c>
      <c r="D55" s="77">
        <v>9000</v>
      </c>
      <c r="E55" s="77">
        <v>450</v>
      </c>
      <c r="F55" s="77">
        <f t="shared" si="1"/>
        <v>8550</v>
      </c>
      <c r="G55" s="78" t="s">
        <v>19</v>
      </c>
      <c r="H55" s="76">
        <v>4200267527</v>
      </c>
      <c r="I55" s="96"/>
      <c r="J55" s="96"/>
      <c r="K55" s="101"/>
      <c r="L55" s="97"/>
    </row>
    <row r="56" spans="1:12" ht="23.25">
      <c r="A56" s="76">
        <f t="shared" si="0"/>
        <v>51</v>
      </c>
      <c r="B56" s="66" t="s">
        <v>336</v>
      </c>
      <c r="C56" s="66" t="s">
        <v>337</v>
      </c>
      <c r="D56" s="77">
        <v>9000</v>
      </c>
      <c r="E56" s="77">
        <f t="shared" si="2"/>
        <v>450</v>
      </c>
      <c r="F56" s="77">
        <f t="shared" si="1"/>
        <v>8550</v>
      </c>
      <c r="G56" s="78" t="s">
        <v>19</v>
      </c>
      <c r="H56" s="76">
        <v>4201758788</v>
      </c>
      <c r="I56" s="96"/>
      <c r="J56" s="96"/>
      <c r="K56" s="96"/>
      <c r="L56" s="96"/>
    </row>
    <row r="57" spans="1:12" ht="23.25">
      <c r="A57" s="76">
        <f t="shared" si="0"/>
        <v>52</v>
      </c>
      <c r="B57" s="66" t="s">
        <v>338</v>
      </c>
      <c r="C57" s="66" t="s">
        <v>339</v>
      </c>
      <c r="D57" s="77">
        <v>9000</v>
      </c>
      <c r="E57" s="77">
        <v>450</v>
      </c>
      <c r="F57" s="77">
        <f t="shared" si="1"/>
        <v>8550</v>
      </c>
      <c r="G57" s="78" t="s">
        <v>19</v>
      </c>
      <c r="H57" s="76">
        <v>4200473208</v>
      </c>
      <c r="I57" s="96"/>
      <c r="J57" s="96"/>
      <c r="K57" s="96"/>
      <c r="L57" s="96"/>
    </row>
    <row r="58" spans="1:12" ht="23.25">
      <c r="A58" s="76">
        <f t="shared" si="0"/>
        <v>53</v>
      </c>
      <c r="B58" s="66" t="s">
        <v>340</v>
      </c>
      <c r="C58" s="66" t="s">
        <v>341</v>
      </c>
      <c r="D58" s="77">
        <v>9000</v>
      </c>
      <c r="E58" s="77">
        <f t="shared" si="2"/>
        <v>450</v>
      </c>
      <c r="F58" s="77">
        <f t="shared" si="1"/>
        <v>8550</v>
      </c>
      <c r="G58" s="78" t="s">
        <v>19</v>
      </c>
      <c r="H58" s="76">
        <v>8590045463</v>
      </c>
      <c r="I58" s="96"/>
      <c r="J58" s="96"/>
      <c r="K58" s="98"/>
      <c r="L58" s="96"/>
    </row>
    <row r="59" spans="1:12" ht="23.25">
      <c r="A59" s="76">
        <f t="shared" si="0"/>
        <v>54</v>
      </c>
      <c r="B59" s="66" t="s">
        <v>342</v>
      </c>
      <c r="C59" s="66" t="s">
        <v>343</v>
      </c>
      <c r="D59" s="77">
        <v>9000</v>
      </c>
      <c r="E59" s="77">
        <f t="shared" si="2"/>
        <v>450</v>
      </c>
      <c r="F59" s="77">
        <f t="shared" si="1"/>
        <v>8550</v>
      </c>
      <c r="G59" s="78" t="s">
        <v>19</v>
      </c>
      <c r="H59" s="76">
        <v>8590083365</v>
      </c>
      <c r="I59" s="96"/>
      <c r="J59" s="96"/>
      <c r="K59" s="96"/>
      <c r="L59" s="96"/>
    </row>
    <row r="60" spans="1:12" ht="23.25">
      <c r="A60" s="76">
        <f t="shared" si="0"/>
        <v>55</v>
      </c>
      <c r="B60" s="66" t="s">
        <v>344</v>
      </c>
      <c r="C60" s="66" t="s">
        <v>345</v>
      </c>
      <c r="D60" s="77">
        <v>9000</v>
      </c>
      <c r="E60" s="77">
        <f t="shared" si="2"/>
        <v>450</v>
      </c>
      <c r="F60" s="77">
        <f t="shared" si="1"/>
        <v>8550</v>
      </c>
      <c r="G60" s="78" t="s">
        <v>19</v>
      </c>
      <c r="H60" s="76">
        <v>4360200331</v>
      </c>
      <c r="I60" s="96"/>
      <c r="J60" s="96"/>
      <c r="K60" s="96"/>
      <c r="L60" s="96"/>
    </row>
    <row r="61" spans="1:12" ht="23.25">
      <c r="A61" s="76">
        <f t="shared" si="0"/>
        <v>56</v>
      </c>
      <c r="B61" s="66" t="s">
        <v>346</v>
      </c>
      <c r="C61" s="66" t="s">
        <v>347</v>
      </c>
      <c r="D61" s="77">
        <v>9000</v>
      </c>
      <c r="E61" s="77">
        <v>450</v>
      </c>
      <c r="F61" s="77">
        <f t="shared" si="1"/>
        <v>8550</v>
      </c>
      <c r="G61" s="78" t="s">
        <v>19</v>
      </c>
      <c r="H61" s="76">
        <v>4200642239</v>
      </c>
      <c r="I61" s="96"/>
      <c r="J61" s="96"/>
      <c r="K61" s="96"/>
      <c r="L61" s="96"/>
    </row>
    <row r="62" spans="1:12" ht="23.25">
      <c r="A62" s="76">
        <f t="shared" si="0"/>
        <v>57</v>
      </c>
      <c r="B62" s="66" t="s">
        <v>348</v>
      </c>
      <c r="C62" s="66" t="s">
        <v>349</v>
      </c>
      <c r="D62" s="77">
        <v>9000</v>
      </c>
      <c r="E62" s="77">
        <f t="shared" si="2"/>
        <v>450</v>
      </c>
      <c r="F62" s="77">
        <f t="shared" si="1"/>
        <v>8550</v>
      </c>
      <c r="G62" s="78" t="s">
        <v>19</v>
      </c>
      <c r="H62" s="76">
        <v>8590088057</v>
      </c>
      <c r="I62" s="96"/>
      <c r="J62" s="96"/>
      <c r="K62" s="96"/>
      <c r="L62" s="96"/>
    </row>
    <row r="63" spans="1:38" s="70" customFormat="1" ht="23.25">
      <c r="A63" s="76">
        <f t="shared" si="0"/>
        <v>58</v>
      </c>
      <c r="B63" s="66" t="s">
        <v>350</v>
      </c>
      <c r="C63" s="66" t="s">
        <v>351</v>
      </c>
      <c r="D63" s="77">
        <v>9000</v>
      </c>
      <c r="E63" s="77">
        <v>450</v>
      </c>
      <c r="F63" s="77">
        <f t="shared" si="1"/>
        <v>8550</v>
      </c>
      <c r="G63" s="78" t="s">
        <v>19</v>
      </c>
      <c r="H63" s="76">
        <v>4270205822</v>
      </c>
      <c r="I63" s="96"/>
      <c r="J63" s="96"/>
      <c r="K63" s="96"/>
      <c r="L63" s="96"/>
      <c r="AL63" s="72"/>
    </row>
    <row r="64" spans="1:38" s="70" customFormat="1" ht="23.25">
      <c r="A64" s="76">
        <f t="shared" si="0"/>
        <v>59</v>
      </c>
      <c r="B64" s="66" t="s">
        <v>352</v>
      </c>
      <c r="C64" s="66" t="s">
        <v>353</v>
      </c>
      <c r="D64" s="77">
        <v>9000</v>
      </c>
      <c r="E64" s="77">
        <f t="shared" si="2"/>
        <v>450</v>
      </c>
      <c r="F64" s="77">
        <f t="shared" si="1"/>
        <v>8550</v>
      </c>
      <c r="G64" s="78" t="s">
        <v>19</v>
      </c>
      <c r="H64" s="76">
        <v>4360184670</v>
      </c>
      <c r="I64" s="96"/>
      <c r="J64" s="96"/>
      <c r="K64" s="96"/>
      <c r="L64" s="96"/>
      <c r="AL64" s="72"/>
    </row>
    <row r="65" spans="1:38" s="70" customFormat="1" ht="23.25">
      <c r="A65" s="76">
        <f t="shared" si="0"/>
        <v>60</v>
      </c>
      <c r="B65" s="66" t="s">
        <v>354</v>
      </c>
      <c r="C65" s="66" t="s">
        <v>355</v>
      </c>
      <c r="D65" s="77">
        <v>9000</v>
      </c>
      <c r="E65" s="77">
        <f t="shared" si="2"/>
        <v>450</v>
      </c>
      <c r="F65" s="77">
        <f t="shared" si="1"/>
        <v>8550</v>
      </c>
      <c r="G65" s="78" t="s">
        <v>19</v>
      </c>
      <c r="H65" s="76">
        <v>4360001703</v>
      </c>
      <c r="I65" s="96"/>
      <c r="J65" s="96"/>
      <c r="K65" s="96"/>
      <c r="L65" s="96"/>
      <c r="AL65" s="72"/>
    </row>
    <row r="66" spans="1:38" s="70" customFormat="1" ht="23.25">
      <c r="A66" s="76">
        <f t="shared" si="0"/>
        <v>61</v>
      </c>
      <c r="B66" s="66" t="s">
        <v>356</v>
      </c>
      <c r="C66" s="66" t="s">
        <v>357</v>
      </c>
      <c r="D66" s="77">
        <v>9000</v>
      </c>
      <c r="E66" s="77">
        <f t="shared" si="2"/>
        <v>450</v>
      </c>
      <c r="F66" s="77">
        <f t="shared" si="1"/>
        <v>8550</v>
      </c>
      <c r="G66" s="78" t="s">
        <v>19</v>
      </c>
      <c r="H66" s="76">
        <v>4361244391</v>
      </c>
      <c r="I66" s="96"/>
      <c r="J66" s="96"/>
      <c r="K66" s="96"/>
      <c r="L66" s="96"/>
      <c r="AL66" s="72"/>
    </row>
    <row r="67" spans="1:38" s="109" customFormat="1" ht="23.25">
      <c r="A67" s="103">
        <f t="shared" si="0"/>
        <v>62</v>
      </c>
      <c r="B67" s="105" t="s">
        <v>358</v>
      </c>
      <c r="C67" s="105" t="s">
        <v>359</v>
      </c>
      <c r="D67" s="106">
        <v>9000</v>
      </c>
      <c r="E67" s="106">
        <v>450</v>
      </c>
      <c r="F67" s="106">
        <f>+D67-E67</f>
        <v>8550</v>
      </c>
      <c r="G67" s="107" t="s">
        <v>19</v>
      </c>
      <c r="H67" s="103">
        <v>4200175320</v>
      </c>
      <c r="I67" s="111"/>
      <c r="J67" s="111"/>
      <c r="K67" s="111"/>
      <c r="L67" s="111"/>
      <c r="AL67" s="110"/>
    </row>
    <row r="68" spans="1:38" s="70" customFormat="1" ht="23.25">
      <c r="A68" s="76">
        <f>+A67+1</f>
        <v>63</v>
      </c>
      <c r="B68" s="66" t="s">
        <v>360</v>
      </c>
      <c r="C68" s="66" t="s">
        <v>361</v>
      </c>
      <c r="D68" s="77">
        <v>9000</v>
      </c>
      <c r="E68" s="77">
        <f t="shared" si="2"/>
        <v>450</v>
      </c>
      <c r="F68" s="77">
        <f t="shared" si="1"/>
        <v>8550</v>
      </c>
      <c r="G68" s="78" t="s">
        <v>19</v>
      </c>
      <c r="H68" s="76">
        <v>4200327082</v>
      </c>
      <c r="I68" s="96"/>
      <c r="J68" s="96"/>
      <c r="K68" s="96"/>
      <c r="L68" s="96"/>
      <c r="AL68" s="72"/>
    </row>
    <row r="69" spans="1:38" s="70" customFormat="1" ht="23.25">
      <c r="A69" s="76">
        <f t="shared" si="0"/>
        <v>64</v>
      </c>
      <c r="B69" s="66" t="s">
        <v>362</v>
      </c>
      <c r="C69" s="66" t="s">
        <v>363</v>
      </c>
      <c r="D69" s="77">
        <v>9000</v>
      </c>
      <c r="E69" s="77">
        <f t="shared" si="2"/>
        <v>450</v>
      </c>
      <c r="F69" s="77">
        <f t="shared" si="1"/>
        <v>8550</v>
      </c>
      <c r="G69" s="78" t="s">
        <v>19</v>
      </c>
      <c r="H69" s="76">
        <v>8590099164</v>
      </c>
      <c r="I69" s="96"/>
      <c r="J69" s="96"/>
      <c r="K69" s="96"/>
      <c r="L69" s="96"/>
      <c r="AL69" s="72"/>
    </row>
    <row r="70" spans="1:38" s="70" customFormat="1" ht="23.25">
      <c r="A70" s="76">
        <f t="shared" si="0"/>
        <v>65</v>
      </c>
      <c r="B70" s="66" t="s">
        <v>364</v>
      </c>
      <c r="C70" s="66" t="s">
        <v>365</v>
      </c>
      <c r="D70" s="77">
        <v>9000</v>
      </c>
      <c r="E70" s="77">
        <f t="shared" si="2"/>
        <v>450</v>
      </c>
      <c r="F70" s="77">
        <f t="shared" si="1"/>
        <v>8550</v>
      </c>
      <c r="G70" s="78" t="s">
        <v>19</v>
      </c>
      <c r="H70" s="76">
        <v>4200326124</v>
      </c>
      <c r="I70" s="96"/>
      <c r="J70" s="96"/>
      <c r="K70" s="96"/>
      <c r="L70" s="96"/>
      <c r="AL70" s="72"/>
    </row>
    <row r="71" spans="1:38" s="70" customFormat="1" ht="23.25">
      <c r="A71" s="76">
        <f aca="true" t="shared" si="3" ref="A71:A88">+A70+1</f>
        <v>66</v>
      </c>
      <c r="B71" s="66" t="s">
        <v>366</v>
      </c>
      <c r="C71" s="66" t="s">
        <v>367</v>
      </c>
      <c r="D71" s="77">
        <v>9000</v>
      </c>
      <c r="E71" s="77">
        <f t="shared" si="2"/>
        <v>450</v>
      </c>
      <c r="F71" s="77">
        <f t="shared" si="1"/>
        <v>8550</v>
      </c>
      <c r="G71" s="78" t="s">
        <v>19</v>
      </c>
      <c r="H71" s="76">
        <v>4200638002</v>
      </c>
      <c r="I71" s="96"/>
      <c r="J71" s="96"/>
      <c r="K71" s="96"/>
      <c r="L71" s="96"/>
      <c r="AL71" s="72"/>
    </row>
    <row r="72" spans="1:38" s="70" customFormat="1" ht="23.25">
      <c r="A72" s="76">
        <f t="shared" si="3"/>
        <v>67</v>
      </c>
      <c r="B72" s="66" t="s">
        <v>368</v>
      </c>
      <c r="C72" s="66" t="s">
        <v>369</v>
      </c>
      <c r="D72" s="77">
        <v>9000</v>
      </c>
      <c r="E72" s="77">
        <f t="shared" si="2"/>
        <v>450</v>
      </c>
      <c r="F72" s="77">
        <f>+D72-E72</f>
        <v>8550</v>
      </c>
      <c r="G72" s="78" t="s">
        <v>19</v>
      </c>
      <c r="H72" s="76">
        <v>8590108384</v>
      </c>
      <c r="I72" s="96"/>
      <c r="J72" s="96"/>
      <c r="K72" s="96"/>
      <c r="L72" s="96"/>
      <c r="AL72" s="72"/>
    </row>
    <row r="73" spans="1:38" s="70" customFormat="1" ht="23.25">
      <c r="A73" s="76">
        <f t="shared" si="3"/>
        <v>68</v>
      </c>
      <c r="B73" s="95" t="s">
        <v>166</v>
      </c>
      <c r="C73" s="66" t="s">
        <v>370</v>
      </c>
      <c r="D73" s="77">
        <v>9000</v>
      </c>
      <c r="E73" s="77">
        <f t="shared" si="2"/>
        <v>450</v>
      </c>
      <c r="F73" s="77">
        <f>+D73-E73</f>
        <v>8550</v>
      </c>
      <c r="G73" s="78" t="s">
        <v>19</v>
      </c>
      <c r="H73" s="76">
        <v>4200139464</v>
      </c>
      <c r="I73" s="96"/>
      <c r="J73" s="96"/>
      <c r="K73" s="96"/>
      <c r="L73" s="96"/>
      <c r="AL73" s="72"/>
    </row>
    <row r="74" spans="1:38" s="70" customFormat="1" ht="23.25">
      <c r="A74" s="76">
        <f t="shared" si="3"/>
        <v>69</v>
      </c>
      <c r="B74" s="66" t="s">
        <v>371</v>
      </c>
      <c r="C74" s="66" t="s">
        <v>372</v>
      </c>
      <c r="D74" s="77">
        <v>9000</v>
      </c>
      <c r="E74" s="77">
        <f aca="true" t="shared" si="4" ref="E74:E88">9000*0.05</f>
        <v>450</v>
      </c>
      <c r="F74" s="77">
        <f>+D74-E74</f>
        <v>8550</v>
      </c>
      <c r="G74" s="78" t="s">
        <v>19</v>
      </c>
      <c r="H74" s="76">
        <v>4201758699</v>
      </c>
      <c r="I74" s="96"/>
      <c r="J74" s="96"/>
      <c r="K74" s="96"/>
      <c r="L74" s="96"/>
      <c r="AL74" s="72"/>
    </row>
    <row r="75" spans="1:38" s="109" customFormat="1" ht="23.25">
      <c r="A75" s="103">
        <f t="shared" si="3"/>
        <v>70</v>
      </c>
      <c r="B75" s="104" t="s">
        <v>373</v>
      </c>
      <c r="C75" s="105" t="s">
        <v>300</v>
      </c>
      <c r="D75" s="106">
        <v>9000</v>
      </c>
      <c r="E75" s="106">
        <v>450</v>
      </c>
      <c r="F75" s="106">
        <f>+D75-E75</f>
        <v>8550</v>
      </c>
      <c r="G75" s="107" t="s">
        <v>19</v>
      </c>
      <c r="H75" s="103">
        <v>4200053594</v>
      </c>
      <c r="I75" s="111"/>
      <c r="J75" s="111"/>
      <c r="K75" s="111"/>
      <c r="L75" s="111"/>
      <c r="AL75" s="110"/>
    </row>
    <row r="76" spans="1:38" s="70" customFormat="1" ht="23.25">
      <c r="A76" s="76">
        <f>+A75+1</f>
        <v>71</v>
      </c>
      <c r="B76" s="66" t="s">
        <v>374</v>
      </c>
      <c r="C76" s="66" t="s">
        <v>375</v>
      </c>
      <c r="D76" s="77">
        <v>9000</v>
      </c>
      <c r="E76" s="77">
        <f t="shared" si="4"/>
        <v>450</v>
      </c>
      <c r="F76" s="77">
        <f aca="true" t="shared" si="5" ref="F76:F88">+D76-E76</f>
        <v>8550</v>
      </c>
      <c r="G76" s="78" t="s">
        <v>19</v>
      </c>
      <c r="H76" s="76">
        <v>4200224674</v>
      </c>
      <c r="I76" s="96"/>
      <c r="J76" s="96"/>
      <c r="K76" s="96"/>
      <c r="L76" s="96"/>
      <c r="AL76" s="72"/>
    </row>
    <row r="77" spans="1:38" s="70" customFormat="1" ht="23.25">
      <c r="A77" s="76">
        <f t="shared" si="3"/>
        <v>72</v>
      </c>
      <c r="B77" s="66" t="s">
        <v>376</v>
      </c>
      <c r="C77" s="66" t="s">
        <v>377</v>
      </c>
      <c r="D77" s="77">
        <v>9000</v>
      </c>
      <c r="E77" s="77">
        <f>+D77*0.05</f>
        <v>450</v>
      </c>
      <c r="F77" s="77">
        <f t="shared" si="5"/>
        <v>8550</v>
      </c>
      <c r="G77" s="78" t="s">
        <v>19</v>
      </c>
      <c r="H77" s="76">
        <v>4200467720</v>
      </c>
      <c r="I77" s="96"/>
      <c r="J77" s="96"/>
      <c r="K77" s="96"/>
      <c r="L77" s="96"/>
      <c r="AL77" s="72"/>
    </row>
    <row r="78" spans="1:12" s="70" customFormat="1" ht="23.25">
      <c r="A78" s="76">
        <f t="shared" si="3"/>
        <v>73</v>
      </c>
      <c r="B78" s="81" t="s">
        <v>378</v>
      </c>
      <c r="C78" s="70" t="s">
        <v>379</v>
      </c>
      <c r="D78" s="77">
        <v>9000</v>
      </c>
      <c r="E78" s="77">
        <v>450</v>
      </c>
      <c r="F78" s="77">
        <f t="shared" si="5"/>
        <v>8550</v>
      </c>
      <c r="G78" s="78" t="s">
        <v>19</v>
      </c>
      <c r="H78" s="76">
        <v>4200676079</v>
      </c>
      <c r="I78" s="96"/>
      <c r="J78" s="96"/>
      <c r="K78" s="96"/>
      <c r="L78" s="96"/>
    </row>
    <row r="79" spans="1:38" s="70" customFormat="1" ht="23.25">
      <c r="A79" s="76">
        <f t="shared" si="3"/>
        <v>74</v>
      </c>
      <c r="B79" s="66" t="s">
        <v>380</v>
      </c>
      <c r="C79" s="66" t="s">
        <v>381</v>
      </c>
      <c r="D79" s="77">
        <v>9000</v>
      </c>
      <c r="E79" s="77">
        <v>450</v>
      </c>
      <c r="F79" s="77">
        <f t="shared" si="5"/>
        <v>8550</v>
      </c>
      <c r="G79" s="78" t="s">
        <v>19</v>
      </c>
      <c r="H79" s="76">
        <v>4200323176</v>
      </c>
      <c r="I79" s="96"/>
      <c r="J79" s="96"/>
      <c r="K79" s="96"/>
      <c r="L79" s="96"/>
      <c r="AL79" s="72"/>
    </row>
    <row r="80" spans="1:38" s="70" customFormat="1" ht="23.25">
      <c r="A80" s="76">
        <f t="shared" si="3"/>
        <v>75</v>
      </c>
      <c r="B80" s="66" t="s">
        <v>382</v>
      </c>
      <c r="C80" s="66" t="s">
        <v>383</v>
      </c>
      <c r="D80" s="77">
        <v>9000</v>
      </c>
      <c r="E80" s="77">
        <f t="shared" si="4"/>
        <v>450</v>
      </c>
      <c r="F80" s="77">
        <f t="shared" si="5"/>
        <v>8550</v>
      </c>
      <c r="G80" s="78" t="s">
        <v>19</v>
      </c>
      <c r="H80" s="76">
        <v>4270159456</v>
      </c>
      <c r="I80" s="96"/>
      <c r="J80" s="96"/>
      <c r="K80" s="96"/>
      <c r="L80" s="96"/>
      <c r="AL80" s="72"/>
    </row>
    <row r="81" spans="1:12" ht="23.25">
      <c r="A81" s="76">
        <f t="shared" si="3"/>
        <v>76</v>
      </c>
      <c r="B81" s="66" t="s">
        <v>384</v>
      </c>
      <c r="C81" s="66" t="s">
        <v>385</v>
      </c>
      <c r="D81" s="77">
        <v>9000</v>
      </c>
      <c r="E81" s="77">
        <f t="shared" si="4"/>
        <v>450</v>
      </c>
      <c r="F81" s="77">
        <f t="shared" si="5"/>
        <v>8550</v>
      </c>
      <c r="G81" s="78" t="s">
        <v>19</v>
      </c>
      <c r="H81" s="76">
        <v>4201072010</v>
      </c>
      <c r="I81" s="96"/>
      <c r="J81" s="96"/>
      <c r="K81" s="96"/>
      <c r="L81" s="96"/>
    </row>
    <row r="82" spans="1:12" ht="23.25">
      <c r="A82" s="76">
        <f t="shared" si="3"/>
        <v>77</v>
      </c>
      <c r="B82" s="66" t="s">
        <v>386</v>
      </c>
      <c r="C82" s="66" t="s">
        <v>387</v>
      </c>
      <c r="D82" s="77">
        <v>9000</v>
      </c>
      <c r="E82" s="77">
        <v>450</v>
      </c>
      <c r="F82" s="77">
        <f t="shared" si="5"/>
        <v>8550</v>
      </c>
      <c r="G82" s="78" t="s">
        <v>19</v>
      </c>
      <c r="H82" s="76">
        <v>4360199716</v>
      </c>
      <c r="I82" s="96"/>
      <c r="J82" s="96"/>
      <c r="K82" s="96"/>
      <c r="L82" s="96"/>
    </row>
    <row r="83" spans="1:12" ht="23.25">
      <c r="A83" s="76">
        <f t="shared" si="3"/>
        <v>78</v>
      </c>
      <c r="B83" s="82" t="s">
        <v>388</v>
      </c>
      <c r="C83" s="66" t="s">
        <v>389</v>
      </c>
      <c r="D83" s="77">
        <v>9000</v>
      </c>
      <c r="E83" s="77">
        <f t="shared" si="4"/>
        <v>450</v>
      </c>
      <c r="F83" s="77">
        <f t="shared" si="5"/>
        <v>8550</v>
      </c>
      <c r="G83" s="78" t="s">
        <v>19</v>
      </c>
      <c r="H83" s="76">
        <v>4200507994</v>
      </c>
      <c r="I83" s="96"/>
      <c r="J83" s="96"/>
      <c r="K83" s="96"/>
      <c r="L83" s="96"/>
    </row>
    <row r="84" spans="1:38" s="109" customFormat="1" ht="23.25">
      <c r="A84" s="103">
        <f t="shared" si="3"/>
        <v>79</v>
      </c>
      <c r="B84" s="104" t="s">
        <v>390</v>
      </c>
      <c r="C84" s="105" t="s">
        <v>391</v>
      </c>
      <c r="D84" s="106">
        <v>9000</v>
      </c>
      <c r="E84" s="106">
        <v>450</v>
      </c>
      <c r="F84" s="106">
        <f>+D84-E84</f>
        <v>8550</v>
      </c>
      <c r="G84" s="107" t="s">
        <v>19</v>
      </c>
      <c r="H84" s="103">
        <v>9855872339</v>
      </c>
      <c r="I84" s="111"/>
      <c r="J84" s="111"/>
      <c r="K84" s="111"/>
      <c r="L84" s="111"/>
      <c r="AL84" s="110"/>
    </row>
    <row r="85" spans="1:12" ht="23.25">
      <c r="A85" s="76">
        <f>+A84+1</f>
        <v>80</v>
      </c>
      <c r="B85" s="82" t="s">
        <v>392</v>
      </c>
      <c r="C85" s="66" t="s">
        <v>393</v>
      </c>
      <c r="D85" s="77">
        <v>9000</v>
      </c>
      <c r="E85" s="77">
        <f t="shared" si="4"/>
        <v>450</v>
      </c>
      <c r="F85" s="77">
        <f t="shared" si="5"/>
        <v>8550</v>
      </c>
      <c r="G85" s="78" t="s">
        <v>19</v>
      </c>
      <c r="H85" s="76">
        <v>8590135128</v>
      </c>
      <c r="I85" s="96"/>
      <c r="J85" s="96"/>
      <c r="K85" s="96"/>
      <c r="L85" s="96"/>
    </row>
    <row r="86" spans="1:12" ht="23.25">
      <c r="A86" s="76">
        <f t="shared" si="3"/>
        <v>81</v>
      </c>
      <c r="B86" s="82" t="s">
        <v>394</v>
      </c>
      <c r="C86" s="66" t="s">
        <v>395</v>
      </c>
      <c r="D86" s="77">
        <v>9000</v>
      </c>
      <c r="E86" s="77">
        <f t="shared" si="4"/>
        <v>450</v>
      </c>
      <c r="F86" s="77">
        <f t="shared" si="5"/>
        <v>8550</v>
      </c>
      <c r="G86" s="78" t="s">
        <v>19</v>
      </c>
      <c r="H86" s="76">
        <v>8590108708</v>
      </c>
      <c r="I86" s="96"/>
      <c r="J86" s="96"/>
      <c r="K86" s="96"/>
      <c r="L86" s="96"/>
    </row>
    <row r="87" spans="1:12" ht="23.25">
      <c r="A87" s="76">
        <f t="shared" si="3"/>
        <v>82</v>
      </c>
      <c r="B87" s="72" t="s">
        <v>396</v>
      </c>
      <c r="C87" s="66" t="s">
        <v>397</v>
      </c>
      <c r="D87" s="77">
        <v>9000</v>
      </c>
      <c r="E87" s="77">
        <f t="shared" si="4"/>
        <v>450</v>
      </c>
      <c r="F87" s="77">
        <f t="shared" si="5"/>
        <v>8550</v>
      </c>
      <c r="G87" s="78" t="s">
        <v>19</v>
      </c>
      <c r="H87" s="76">
        <v>8590043657</v>
      </c>
      <c r="I87" s="96"/>
      <c r="J87" s="96"/>
      <c r="K87" s="96"/>
      <c r="L87" s="96"/>
    </row>
    <row r="88" spans="1:38" s="66" customFormat="1" ht="23.25">
      <c r="A88" s="112">
        <f t="shared" si="3"/>
        <v>83</v>
      </c>
      <c r="B88" s="113" t="s">
        <v>398</v>
      </c>
      <c r="C88" s="114" t="s">
        <v>225</v>
      </c>
      <c r="D88" s="115">
        <v>9000</v>
      </c>
      <c r="E88" s="115">
        <f t="shared" si="4"/>
        <v>450</v>
      </c>
      <c r="F88" s="115">
        <f t="shared" si="5"/>
        <v>8550</v>
      </c>
      <c r="G88" s="116" t="s">
        <v>19</v>
      </c>
      <c r="H88" s="112">
        <v>4200470756</v>
      </c>
      <c r="I88" s="117"/>
      <c r="J88" s="117"/>
      <c r="K88" s="117"/>
      <c r="L88" s="117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83"/>
    </row>
    <row r="89" spans="1:9" ht="23.25">
      <c r="A89" s="71"/>
      <c r="B89" s="71"/>
      <c r="C89" s="71"/>
      <c r="D89" s="85"/>
      <c r="E89" s="85"/>
      <c r="F89" s="85"/>
      <c r="G89" s="86"/>
      <c r="H89" s="71"/>
      <c r="I89" s="84"/>
    </row>
    <row r="90" spans="1:9" ht="12" customHeight="1">
      <c r="A90" s="71"/>
      <c r="B90" s="71"/>
      <c r="C90" s="71"/>
      <c r="D90" s="85"/>
      <c r="E90" s="85"/>
      <c r="F90" s="85"/>
      <c r="G90" s="86"/>
      <c r="H90" s="71"/>
      <c r="I90" s="84"/>
    </row>
    <row r="91" spans="1:37" s="88" customFormat="1" ht="23.25">
      <c r="A91" s="72"/>
      <c r="B91" s="72"/>
      <c r="C91" s="72"/>
      <c r="D91" s="87"/>
      <c r="G91" s="89"/>
      <c r="H91" s="90"/>
      <c r="I91" s="72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</row>
    <row r="94" ht="23.25">
      <c r="E94" s="92"/>
    </row>
    <row r="95" spans="4:8" ht="23.25">
      <c r="D95" s="90"/>
      <c r="E95" s="93"/>
      <c r="F95" s="72"/>
      <c r="G95" s="72"/>
      <c r="H95" s="72"/>
    </row>
    <row r="96" spans="4:37" ht="23.25">
      <c r="D96" s="90"/>
      <c r="E96" s="72"/>
      <c r="F96" s="72"/>
      <c r="G96" s="72"/>
      <c r="H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</sheetData>
  <sheetProtection/>
  <mergeCells count="2">
    <mergeCell ref="A2:L2"/>
    <mergeCell ref="A3:L3"/>
  </mergeCells>
  <printOptions/>
  <pageMargins left="0.15748031496062992" right="0" top="0.7874015748031497" bottom="0.5905511811023623" header="0.31496062992125984" footer="0.31496062992125984"/>
  <pageSetup horizontalDpi="600" verticalDpi="600" orientation="portrait" paperSize="9" r:id="rId1"/>
  <headerFooter>
    <oddHeader>&amp;R&amp;P</oddHead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PageLayoutView="0" workbookViewId="0" topLeftCell="A22">
      <selection activeCell="D29" sqref="D29"/>
    </sheetView>
  </sheetViews>
  <sheetFormatPr defaultColWidth="9.140625" defaultRowHeight="15"/>
  <cols>
    <col min="1" max="1" width="4.00390625" style="61" customWidth="1"/>
    <col min="2" max="2" width="18.140625" style="72" customWidth="1"/>
    <col min="3" max="3" width="14.00390625" style="72" customWidth="1"/>
    <col min="4" max="4" width="10.140625" style="132" customWidth="1"/>
    <col min="5" max="5" width="10.28125" style="72" customWidth="1"/>
    <col min="6" max="6" width="11.140625" style="70" customWidth="1"/>
    <col min="7" max="7" width="11.57421875" style="70" customWidth="1"/>
    <col min="8" max="8" width="11.421875" style="70" customWidth="1"/>
    <col min="9" max="9" width="10.28125" style="133" hidden="1" customWidth="1"/>
    <col min="10" max="10" width="10.7109375" style="133" hidden="1" customWidth="1"/>
    <col min="11" max="11" width="7.00390625" style="67" hidden="1" customWidth="1"/>
    <col min="12" max="12" width="10.8515625" style="67" hidden="1" customWidth="1"/>
    <col min="13" max="13" width="16.421875" style="61" hidden="1" customWidth="1"/>
    <col min="14" max="14" width="9.00390625" style="61" customWidth="1"/>
    <col min="15" max="15" width="19.140625" style="61" customWidth="1"/>
    <col min="16" max="16384" width="9.00390625" style="61" customWidth="1"/>
  </cols>
  <sheetData>
    <row r="1" ht="9" customHeight="1"/>
    <row r="2" spans="1:12" ht="23.25">
      <c r="A2" s="120" t="s">
        <v>519</v>
      </c>
      <c r="B2" s="120"/>
      <c r="C2" s="120"/>
      <c r="D2" s="120"/>
      <c r="E2" s="120"/>
      <c r="F2" s="120"/>
      <c r="G2" s="120"/>
      <c r="H2" s="120"/>
      <c r="I2" s="138"/>
      <c r="J2" s="138"/>
      <c r="K2" s="138"/>
      <c r="L2" s="138"/>
    </row>
    <row r="3" spans="1:12" ht="23.25">
      <c r="A3" s="120" t="s">
        <v>403</v>
      </c>
      <c r="B3" s="120"/>
      <c r="C3" s="120"/>
      <c r="D3" s="120"/>
      <c r="E3" s="120"/>
      <c r="F3" s="120"/>
      <c r="G3" s="120"/>
      <c r="H3" s="120"/>
      <c r="I3" s="138"/>
      <c r="J3" s="138"/>
      <c r="K3" s="138"/>
      <c r="L3" s="138"/>
    </row>
    <row r="4" spans="1:12" ht="23.25">
      <c r="A4" s="137" t="s">
        <v>518</v>
      </c>
      <c r="B4" s="137"/>
      <c r="C4" s="137"/>
      <c r="D4" s="137"/>
      <c r="E4" s="137"/>
      <c r="F4" s="137"/>
      <c r="G4" s="137"/>
      <c r="H4" s="137"/>
      <c r="I4" s="121"/>
      <c r="J4" s="121"/>
      <c r="K4" s="122" t="s">
        <v>404</v>
      </c>
      <c r="L4" s="59"/>
    </row>
    <row r="5" spans="1:12" ht="15.75" customHeight="1">
      <c r="A5" s="149"/>
      <c r="B5" s="150"/>
      <c r="C5" s="149"/>
      <c r="D5" s="149"/>
      <c r="E5" s="149"/>
      <c r="F5" s="149"/>
      <c r="G5" s="150"/>
      <c r="H5" s="149"/>
      <c r="I5" s="121"/>
      <c r="J5" s="121"/>
      <c r="K5" s="122"/>
      <c r="L5" s="59"/>
    </row>
    <row r="6" spans="1:12" ht="23.25">
      <c r="A6" s="62" t="s">
        <v>4</v>
      </c>
      <c r="B6" s="75" t="s">
        <v>234</v>
      </c>
      <c r="C6" s="75" t="s">
        <v>6</v>
      </c>
      <c r="D6" s="123" t="s">
        <v>235</v>
      </c>
      <c r="E6" s="75" t="s">
        <v>400</v>
      </c>
      <c r="F6" s="75" t="s">
        <v>13</v>
      </c>
      <c r="G6" s="75" t="s">
        <v>401</v>
      </c>
      <c r="H6" s="75" t="s">
        <v>16</v>
      </c>
      <c r="I6" s="63" t="s">
        <v>8</v>
      </c>
      <c r="J6" s="63" t="s">
        <v>405</v>
      </c>
      <c r="K6" s="124" t="s">
        <v>237</v>
      </c>
      <c r="L6" s="62" t="s">
        <v>16</v>
      </c>
    </row>
    <row r="7" spans="1:13" ht="23.25">
      <c r="A7" s="64">
        <v>1</v>
      </c>
      <c r="B7" s="66" t="s">
        <v>406</v>
      </c>
      <c r="C7" s="66" t="s">
        <v>407</v>
      </c>
      <c r="D7" s="134">
        <v>9000</v>
      </c>
      <c r="E7" s="136"/>
      <c r="F7" s="136"/>
      <c r="G7" s="136"/>
      <c r="H7" s="136"/>
      <c r="I7" s="135">
        <f>9000*0.05</f>
        <v>450</v>
      </c>
      <c r="J7" s="125">
        <f>+D7-I7</f>
        <v>8550</v>
      </c>
      <c r="K7" s="126" t="s">
        <v>19</v>
      </c>
      <c r="L7" s="127">
        <v>4200551691</v>
      </c>
      <c r="M7" s="61" t="s">
        <v>408</v>
      </c>
    </row>
    <row r="8" spans="1:13" ht="24" customHeight="1">
      <c r="A8" s="64">
        <f>+A7+1</f>
        <v>2</v>
      </c>
      <c r="B8" s="66" t="s">
        <v>409</v>
      </c>
      <c r="C8" s="66" t="s">
        <v>515</v>
      </c>
      <c r="D8" s="134">
        <v>9000</v>
      </c>
      <c r="E8" s="111"/>
      <c r="F8" s="111"/>
      <c r="G8" s="111"/>
      <c r="H8" s="111"/>
      <c r="I8" s="135">
        <f>9000*0.05</f>
        <v>450</v>
      </c>
      <c r="J8" s="125">
        <f>+D8-I8</f>
        <v>8550</v>
      </c>
      <c r="K8" s="126" t="s">
        <v>19</v>
      </c>
      <c r="L8" s="64">
        <v>4360199570</v>
      </c>
      <c r="M8" s="61" t="s">
        <v>408</v>
      </c>
    </row>
    <row r="9" spans="1:13" ht="24" customHeight="1">
      <c r="A9" s="64">
        <f aca="true" t="shared" si="0" ref="A9:A65">+A8+1</f>
        <v>3</v>
      </c>
      <c r="B9" s="66" t="s">
        <v>410</v>
      </c>
      <c r="C9" s="66" t="s">
        <v>411</v>
      </c>
      <c r="D9" s="134">
        <v>9000</v>
      </c>
      <c r="E9" s="96"/>
      <c r="F9" s="96"/>
      <c r="G9" s="96"/>
      <c r="H9" s="96"/>
      <c r="I9" s="135">
        <f>9000*0.05</f>
        <v>450</v>
      </c>
      <c r="J9" s="125">
        <f>+D9-I9</f>
        <v>8550</v>
      </c>
      <c r="K9" s="126" t="s">
        <v>19</v>
      </c>
      <c r="L9" s="64">
        <v>4360153252</v>
      </c>
      <c r="M9" s="61" t="s">
        <v>408</v>
      </c>
    </row>
    <row r="10" spans="1:13" ht="23.25">
      <c r="A10" s="64">
        <f t="shared" si="0"/>
        <v>4</v>
      </c>
      <c r="B10" s="66" t="s">
        <v>412</v>
      </c>
      <c r="C10" s="66" t="s">
        <v>413</v>
      </c>
      <c r="D10" s="134">
        <v>9000</v>
      </c>
      <c r="E10" s="96"/>
      <c r="F10" s="96"/>
      <c r="G10" s="96"/>
      <c r="H10" s="96"/>
      <c r="I10" s="135">
        <v>450</v>
      </c>
      <c r="J10" s="125">
        <f>+D10-I10</f>
        <v>8550</v>
      </c>
      <c r="K10" s="126" t="s">
        <v>19</v>
      </c>
      <c r="L10" s="64">
        <v>4200614820</v>
      </c>
      <c r="M10" s="61" t="s">
        <v>414</v>
      </c>
    </row>
    <row r="11" spans="1:17" ht="23.25">
      <c r="A11" s="64">
        <f t="shared" si="0"/>
        <v>5</v>
      </c>
      <c r="B11" s="66" t="s">
        <v>415</v>
      </c>
      <c r="C11" s="66" t="s">
        <v>416</v>
      </c>
      <c r="D11" s="134">
        <v>9000</v>
      </c>
      <c r="E11" s="96"/>
      <c r="F11" s="96"/>
      <c r="G11" s="96"/>
      <c r="H11" s="97"/>
      <c r="I11" s="135">
        <f aca="true" t="shared" si="1" ref="I11:I65">9000*0.05</f>
        <v>450</v>
      </c>
      <c r="J11" s="125">
        <f>+D11-I11</f>
        <v>8550</v>
      </c>
      <c r="K11" s="126" t="s">
        <v>19</v>
      </c>
      <c r="L11" s="64">
        <v>4270076992</v>
      </c>
      <c r="M11" s="61" t="s">
        <v>408</v>
      </c>
      <c r="Q11" s="128"/>
    </row>
    <row r="12" spans="1:12" ht="23.25">
      <c r="A12" s="64">
        <f t="shared" si="0"/>
        <v>6</v>
      </c>
      <c r="B12" s="66" t="s">
        <v>417</v>
      </c>
      <c r="C12" s="66" t="s">
        <v>418</v>
      </c>
      <c r="D12" s="134">
        <v>9000</v>
      </c>
      <c r="E12" s="96"/>
      <c r="F12" s="96"/>
      <c r="G12" s="96"/>
      <c r="H12" s="96"/>
      <c r="I12" s="135">
        <f t="shared" si="1"/>
        <v>450</v>
      </c>
      <c r="J12" s="125">
        <f>+D12-I12</f>
        <v>8550</v>
      </c>
      <c r="K12" s="126" t="s">
        <v>19</v>
      </c>
      <c r="L12" s="64">
        <v>4270124849</v>
      </c>
    </row>
    <row r="13" spans="1:16" ht="23.25">
      <c r="A13" s="64">
        <f t="shared" si="0"/>
        <v>7</v>
      </c>
      <c r="B13" s="66" t="s">
        <v>419</v>
      </c>
      <c r="C13" s="66" t="s">
        <v>420</v>
      </c>
      <c r="D13" s="134">
        <v>9000</v>
      </c>
      <c r="E13" s="96"/>
      <c r="F13" s="96"/>
      <c r="G13" s="96"/>
      <c r="H13" s="98"/>
      <c r="I13" s="135">
        <f t="shared" si="1"/>
        <v>450</v>
      </c>
      <c r="J13" s="125">
        <f>+D13-I13</f>
        <v>8550</v>
      </c>
      <c r="K13" s="126" t="s">
        <v>19</v>
      </c>
      <c r="L13" s="64">
        <v>4361145822</v>
      </c>
      <c r="M13" s="61" t="s">
        <v>408</v>
      </c>
      <c r="P13" s="128"/>
    </row>
    <row r="14" spans="1:13" ht="23.25">
      <c r="A14" s="64">
        <f t="shared" si="0"/>
        <v>8</v>
      </c>
      <c r="B14" s="66" t="s">
        <v>421</v>
      </c>
      <c r="C14" s="66" t="s">
        <v>422</v>
      </c>
      <c r="D14" s="134">
        <v>9000</v>
      </c>
      <c r="E14" s="96"/>
      <c r="F14" s="96"/>
      <c r="G14" s="96"/>
      <c r="H14" s="96"/>
      <c r="I14" s="135">
        <f t="shared" si="1"/>
        <v>450</v>
      </c>
      <c r="J14" s="125">
        <f>+D14-I14</f>
        <v>8550</v>
      </c>
      <c r="K14" s="126" t="s">
        <v>19</v>
      </c>
      <c r="L14" s="64">
        <v>4360199538</v>
      </c>
      <c r="M14" s="61" t="s">
        <v>408</v>
      </c>
    </row>
    <row r="15" spans="1:13" ht="23.25">
      <c r="A15" s="64">
        <f t="shared" si="0"/>
        <v>9</v>
      </c>
      <c r="B15" s="66" t="s">
        <v>423</v>
      </c>
      <c r="C15" s="66" t="s">
        <v>424</v>
      </c>
      <c r="D15" s="134">
        <v>9000</v>
      </c>
      <c r="E15" s="96"/>
      <c r="F15" s="96"/>
      <c r="G15" s="96"/>
      <c r="H15" s="96"/>
      <c r="I15" s="135">
        <f t="shared" si="1"/>
        <v>450</v>
      </c>
      <c r="J15" s="125">
        <f>+D15-I15</f>
        <v>8550</v>
      </c>
      <c r="K15" s="126" t="s">
        <v>19</v>
      </c>
      <c r="L15" s="64">
        <v>4200501538</v>
      </c>
      <c r="M15" s="61" t="s">
        <v>408</v>
      </c>
    </row>
    <row r="16" spans="1:13" ht="23.25">
      <c r="A16" s="64">
        <f t="shared" si="0"/>
        <v>10</v>
      </c>
      <c r="B16" s="66" t="s">
        <v>425</v>
      </c>
      <c r="C16" s="66" t="s">
        <v>275</v>
      </c>
      <c r="D16" s="134">
        <v>9000</v>
      </c>
      <c r="E16" s="96"/>
      <c r="F16" s="96"/>
      <c r="G16" s="96"/>
      <c r="H16" s="96"/>
      <c r="I16" s="135">
        <f t="shared" si="1"/>
        <v>450</v>
      </c>
      <c r="J16" s="125">
        <f>+D16-I16</f>
        <v>8550</v>
      </c>
      <c r="K16" s="126" t="s">
        <v>19</v>
      </c>
      <c r="L16" s="64">
        <v>8590042057</v>
      </c>
      <c r="M16" s="61" t="s">
        <v>408</v>
      </c>
    </row>
    <row r="17" spans="1:13" ht="23.25">
      <c r="A17" s="64">
        <f t="shared" si="0"/>
        <v>11</v>
      </c>
      <c r="B17" s="66" t="s">
        <v>426</v>
      </c>
      <c r="C17" s="66" t="s">
        <v>427</v>
      </c>
      <c r="D17" s="134">
        <v>9000</v>
      </c>
      <c r="E17" s="96"/>
      <c r="F17" s="96"/>
      <c r="G17" s="96"/>
      <c r="H17" s="97"/>
      <c r="I17" s="135">
        <f t="shared" si="1"/>
        <v>450</v>
      </c>
      <c r="J17" s="125">
        <f>+D17-I17</f>
        <v>8550</v>
      </c>
      <c r="K17" s="126" t="s">
        <v>19</v>
      </c>
      <c r="L17" s="64">
        <v>4200324113</v>
      </c>
      <c r="M17" s="61" t="s">
        <v>408</v>
      </c>
    </row>
    <row r="18" spans="1:13" ht="23.25">
      <c r="A18" s="64">
        <f t="shared" si="0"/>
        <v>12</v>
      </c>
      <c r="B18" s="66" t="s">
        <v>428</v>
      </c>
      <c r="C18" s="66" t="s">
        <v>429</v>
      </c>
      <c r="D18" s="134">
        <v>9000</v>
      </c>
      <c r="E18" s="96"/>
      <c r="F18" s="96"/>
      <c r="G18" s="96"/>
      <c r="H18" s="99"/>
      <c r="I18" s="135">
        <f t="shared" si="1"/>
        <v>450</v>
      </c>
      <c r="J18" s="125">
        <f>+D18-I18</f>
        <v>8550</v>
      </c>
      <c r="K18" s="126" t="s">
        <v>19</v>
      </c>
      <c r="L18" s="64">
        <v>8590042685</v>
      </c>
      <c r="M18" s="61" t="s">
        <v>408</v>
      </c>
    </row>
    <row r="19" spans="1:12" ht="23.25">
      <c r="A19" s="64">
        <f t="shared" si="0"/>
        <v>13</v>
      </c>
      <c r="B19" s="66" t="s">
        <v>430</v>
      </c>
      <c r="C19" s="66" t="s">
        <v>431</v>
      </c>
      <c r="D19" s="134">
        <v>9000</v>
      </c>
      <c r="E19" s="96"/>
      <c r="F19" s="96"/>
      <c r="G19" s="96"/>
      <c r="H19" s="96"/>
      <c r="I19" s="135">
        <f t="shared" si="1"/>
        <v>450</v>
      </c>
      <c r="J19" s="125">
        <f>+D19-I19</f>
        <v>8550</v>
      </c>
      <c r="K19" s="126" t="s">
        <v>19</v>
      </c>
      <c r="L19" s="64">
        <v>4200323583</v>
      </c>
    </row>
    <row r="20" spans="1:13" ht="23.25">
      <c r="A20" s="64">
        <f t="shared" si="0"/>
        <v>14</v>
      </c>
      <c r="B20" s="66" t="s">
        <v>432</v>
      </c>
      <c r="C20" s="66" t="s">
        <v>323</v>
      </c>
      <c r="D20" s="134">
        <v>9000</v>
      </c>
      <c r="E20" s="96"/>
      <c r="F20" s="96"/>
      <c r="G20" s="96"/>
      <c r="H20" s="96"/>
      <c r="I20" s="135">
        <f t="shared" si="1"/>
        <v>450</v>
      </c>
      <c r="J20" s="125">
        <f>+D20-I20</f>
        <v>8550</v>
      </c>
      <c r="K20" s="126" t="s">
        <v>19</v>
      </c>
      <c r="L20" s="64">
        <v>8590128156</v>
      </c>
      <c r="M20" s="61" t="s">
        <v>408</v>
      </c>
    </row>
    <row r="21" spans="1:13" ht="23.25">
      <c r="A21" s="64">
        <f t="shared" si="0"/>
        <v>15</v>
      </c>
      <c r="B21" s="66" t="s">
        <v>433</v>
      </c>
      <c r="C21" s="66" t="s">
        <v>434</v>
      </c>
      <c r="D21" s="134">
        <v>9000</v>
      </c>
      <c r="E21" s="96"/>
      <c r="F21" s="96"/>
      <c r="G21" s="96"/>
      <c r="H21" s="96"/>
      <c r="I21" s="135">
        <f t="shared" si="1"/>
        <v>450</v>
      </c>
      <c r="J21" s="125">
        <f>+D21-I21</f>
        <v>8550</v>
      </c>
      <c r="K21" s="126" t="s">
        <v>19</v>
      </c>
      <c r="L21" s="64">
        <v>4200323362</v>
      </c>
      <c r="M21" s="61" t="s">
        <v>408</v>
      </c>
    </row>
    <row r="22" spans="1:13" ht="23.25">
      <c r="A22" s="64">
        <f t="shared" si="0"/>
        <v>16</v>
      </c>
      <c r="B22" s="66" t="s">
        <v>435</v>
      </c>
      <c r="C22" s="66" t="s">
        <v>436</v>
      </c>
      <c r="D22" s="134">
        <v>9000</v>
      </c>
      <c r="E22" s="96"/>
      <c r="F22" s="96"/>
      <c r="G22" s="96"/>
      <c r="H22" s="96"/>
      <c r="I22" s="135">
        <f t="shared" si="1"/>
        <v>450</v>
      </c>
      <c r="J22" s="125">
        <f>+D22-I22</f>
        <v>8550</v>
      </c>
      <c r="K22" s="126" t="s">
        <v>19</v>
      </c>
      <c r="L22" s="64">
        <v>4360294425</v>
      </c>
      <c r="M22" s="61" t="s">
        <v>408</v>
      </c>
    </row>
    <row r="23" spans="1:13" ht="23.25">
      <c r="A23" s="64">
        <f t="shared" si="0"/>
        <v>17</v>
      </c>
      <c r="B23" s="66" t="s">
        <v>437</v>
      </c>
      <c r="C23" s="66" t="s">
        <v>363</v>
      </c>
      <c r="D23" s="134">
        <v>9000</v>
      </c>
      <c r="E23" s="96"/>
      <c r="F23" s="96"/>
      <c r="G23" s="96"/>
      <c r="H23" s="96"/>
      <c r="I23" s="135">
        <f t="shared" si="1"/>
        <v>450</v>
      </c>
      <c r="J23" s="125">
        <f>+D23-I23</f>
        <v>8550</v>
      </c>
      <c r="K23" s="126" t="s">
        <v>19</v>
      </c>
      <c r="L23" s="64">
        <v>4200438798</v>
      </c>
      <c r="M23" s="61" t="s">
        <v>408</v>
      </c>
    </row>
    <row r="24" spans="1:13" ht="23.25">
      <c r="A24" s="64">
        <f t="shared" si="0"/>
        <v>18</v>
      </c>
      <c r="B24" s="66" t="s">
        <v>438</v>
      </c>
      <c r="C24" s="66" t="s">
        <v>439</v>
      </c>
      <c r="D24" s="134">
        <v>9000</v>
      </c>
      <c r="E24" s="96"/>
      <c r="F24" s="96"/>
      <c r="G24" s="96"/>
      <c r="H24" s="96"/>
      <c r="I24" s="135">
        <f t="shared" si="1"/>
        <v>450</v>
      </c>
      <c r="J24" s="125">
        <f>+D24-I24</f>
        <v>8550</v>
      </c>
      <c r="K24" s="126" t="s">
        <v>19</v>
      </c>
      <c r="L24" s="64">
        <v>4270125837</v>
      </c>
      <c r="M24" s="61" t="s">
        <v>408</v>
      </c>
    </row>
    <row r="25" spans="1:12" ht="23.25">
      <c r="A25" s="64">
        <f t="shared" si="0"/>
        <v>19</v>
      </c>
      <c r="B25" s="66" t="s">
        <v>440</v>
      </c>
      <c r="C25" s="66" t="s">
        <v>441</v>
      </c>
      <c r="D25" s="134">
        <v>9000</v>
      </c>
      <c r="E25" s="96"/>
      <c r="F25" s="96"/>
      <c r="G25" s="96"/>
      <c r="H25" s="96"/>
      <c r="I25" s="135">
        <f t="shared" si="1"/>
        <v>450</v>
      </c>
      <c r="J25" s="125">
        <f>+D25-I25</f>
        <v>8550</v>
      </c>
      <c r="K25" s="126" t="s">
        <v>19</v>
      </c>
      <c r="L25" s="64">
        <v>8590043231</v>
      </c>
    </row>
    <row r="26" spans="1:13" ht="23.25">
      <c r="A26" s="64">
        <f t="shared" si="0"/>
        <v>20</v>
      </c>
      <c r="B26" s="66" t="s">
        <v>442</v>
      </c>
      <c r="C26" s="66" t="s">
        <v>443</v>
      </c>
      <c r="D26" s="134">
        <v>9000</v>
      </c>
      <c r="E26" s="96"/>
      <c r="F26" s="96"/>
      <c r="G26" s="96"/>
      <c r="H26" s="96"/>
      <c r="I26" s="135">
        <f t="shared" si="1"/>
        <v>450</v>
      </c>
      <c r="J26" s="125">
        <f>+D26-I26</f>
        <v>8550</v>
      </c>
      <c r="K26" s="126" t="s">
        <v>19</v>
      </c>
      <c r="L26" s="64">
        <v>4360142943</v>
      </c>
      <c r="M26" s="61" t="s">
        <v>408</v>
      </c>
    </row>
    <row r="27" spans="1:13" ht="23.25">
      <c r="A27" s="64">
        <f t="shared" si="0"/>
        <v>21</v>
      </c>
      <c r="B27" s="66" t="s">
        <v>444</v>
      </c>
      <c r="C27" s="66" t="s">
        <v>225</v>
      </c>
      <c r="D27" s="134">
        <v>9000</v>
      </c>
      <c r="E27" s="96"/>
      <c r="F27" s="96"/>
      <c r="G27" s="96"/>
      <c r="H27" s="96"/>
      <c r="I27" s="135">
        <v>450</v>
      </c>
      <c r="J27" s="125">
        <f>+D27-I27</f>
        <v>8550</v>
      </c>
      <c r="K27" s="126" t="s">
        <v>19</v>
      </c>
      <c r="L27" s="64">
        <v>4200640708</v>
      </c>
      <c r="M27" s="61" t="s">
        <v>445</v>
      </c>
    </row>
    <row r="28" spans="1:13" ht="23.25">
      <c r="A28" s="64">
        <f t="shared" si="0"/>
        <v>22</v>
      </c>
      <c r="B28" s="66" t="s">
        <v>446</v>
      </c>
      <c r="C28" s="66" t="s">
        <v>225</v>
      </c>
      <c r="D28" s="134">
        <v>9000</v>
      </c>
      <c r="E28" s="96"/>
      <c r="F28" s="96"/>
      <c r="G28" s="100"/>
      <c r="H28" s="96"/>
      <c r="I28" s="135">
        <f t="shared" si="1"/>
        <v>450</v>
      </c>
      <c r="J28" s="125">
        <f>+D28-I28</f>
        <v>8550</v>
      </c>
      <c r="K28" s="126" t="s">
        <v>19</v>
      </c>
      <c r="L28" s="64">
        <v>4200327422</v>
      </c>
      <c r="M28" s="61" t="s">
        <v>408</v>
      </c>
    </row>
    <row r="29" spans="1:13" ht="23.25">
      <c r="A29" s="64">
        <f t="shared" si="0"/>
        <v>23</v>
      </c>
      <c r="B29" s="66" t="s">
        <v>447</v>
      </c>
      <c r="C29" s="66" t="s">
        <v>359</v>
      </c>
      <c r="D29" s="134">
        <v>9000</v>
      </c>
      <c r="E29" s="96"/>
      <c r="F29" s="96"/>
      <c r="G29" s="96"/>
      <c r="H29" s="96"/>
      <c r="I29" s="135">
        <v>450</v>
      </c>
      <c r="J29" s="125">
        <f>+D29-I29</f>
        <v>8550</v>
      </c>
      <c r="K29" s="126" t="s">
        <v>19</v>
      </c>
      <c r="L29" s="64">
        <v>4200162040</v>
      </c>
      <c r="M29" s="61" t="s">
        <v>408</v>
      </c>
    </row>
    <row r="30" spans="1:13" ht="23.25">
      <c r="A30" s="64">
        <f t="shared" si="0"/>
        <v>24</v>
      </c>
      <c r="B30" s="66" t="s">
        <v>448</v>
      </c>
      <c r="C30" s="66" t="s">
        <v>449</v>
      </c>
      <c r="D30" s="134">
        <v>9000</v>
      </c>
      <c r="E30" s="96"/>
      <c r="F30" s="96"/>
      <c r="G30" s="96"/>
      <c r="H30" s="96"/>
      <c r="I30" s="135">
        <f t="shared" si="1"/>
        <v>450</v>
      </c>
      <c r="J30" s="125">
        <f>+D30-I30</f>
        <v>8550</v>
      </c>
      <c r="K30" s="126" t="s">
        <v>19</v>
      </c>
      <c r="L30" s="64">
        <v>4270125683</v>
      </c>
      <c r="M30" s="61" t="s">
        <v>408</v>
      </c>
    </row>
    <row r="31" spans="1:13" ht="23.25">
      <c r="A31" s="64">
        <f t="shared" si="0"/>
        <v>25</v>
      </c>
      <c r="B31" s="66" t="s">
        <v>450</v>
      </c>
      <c r="C31" s="66" t="s">
        <v>300</v>
      </c>
      <c r="D31" s="134">
        <v>9000</v>
      </c>
      <c r="E31" s="96"/>
      <c r="F31" s="96"/>
      <c r="G31" s="96"/>
      <c r="H31" s="96"/>
      <c r="I31" s="135">
        <f t="shared" si="1"/>
        <v>450</v>
      </c>
      <c r="J31" s="125">
        <f>+D31-I31</f>
        <v>8550</v>
      </c>
      <c r="K31" s="126" t="s">
        <v>19</v>
      </c>
      <c r="L31" s="64">
        <v>4200324725</v>
      </c>
      <c r="M31" s="61" t="s">
        <v>408</v>
      </c>
    </row>
    <row r="32" spans="1:13" ht="23.25">
      <c r="A32" s="64">
        <f t="shared" si="0"/>
        <v>26</v>
      </c>
      <c r="B32" s="66" t="s">
        <v>451</v>
      </c>
      <c r="C32" s="66" t="s">
        <v>452</v>
      </c>
      <c r="D32" s="134">
        <v>9000</v>
      </c>
      <c r="E32" s="96"/>
      <c r="F32" s="96"/>
      <c r="G32" s="96"/>
      <c r="H32" s="96"/>
      <c r="I32" s="135">
        <f t="shared" si="1"/>
        <v>450</v>
      </c>
      <c r="J32" s="125">
        <f>+D32-I32</f>
        <v>8550</v>
      </c>
      <c r="K32" s="126" t="s">
        <v>19</v>
      </c>
      <c r="L32" s="64">
        <v>8590026698</v>
      </c>
      <c r="M32" s="61" t="s">
        <v>408</v>
      </c>
    </row>
    <row r="33" spans="1:13" s="144" customFormat="1" ht="23.25">
      <c r="A33" s="139">
        <f t="shared" si="0"/>
        <v>27</v>
      </c>
      <c r="B33" s="105" t="s">
        <v>453</v>
      </c>
      <c r="C33" s="105" t="s">
        <v>454</v>
      </c>
      <c r="D33" s="140">
        <v>9000</v>
      </c>
      <c r="E33" s="96"/>
      <c r="F33" s="96"/>
      <c r="G33" s="96"/>
      <c r="H33" s="96"/>
      <c r="I33" s="141">
        <f t="shared" si="1"/>
        <v>450</v>
      </c>
      <c r="J33" s="142">
        <f>+D33-I33</f>
        <v>8550</v>
      </c>
      <c r="K33" s="143" t="s">
        <v>19</v>
      </c>
      <c r="L33" s="139">
        <v>4360172400</v>
      </c>
      <c r="M33" s="144" t="s">
        <v>408</v>
      </c>
    </row>
    <row r="34" spans="1:15" ht="23.25">
      <c r="A34" s="64">
        <f t="shared" si="0"/>
        <v>28</v>
      </c>
      <c r="B34" s="66" t="s">
        <v>455</v>
      </c>
      <c r="C34" s="66" t="s">
        <v>456</v>
      </c>
      <c r="D34" s="134">
        <v>9000</v>
      </c>
      <c r="E34" s="96"/>
      <c r="F34" s="96"/>
      <c r="G34" s="96"/>
      <c r="H34" s="96"/>
      <c r="I34" s="135">
        <v>450</v>
      </c>
      <c r="J34" s="125">
        <f>+D34-I34</f>
        <v>8550</v>
      </c>
      <c r="K34" s="126" t="s">
        <v>19</v>
      </c>
      <c r="L34" s="64">
        <v>9831674898</v>
      </c>
      <c r="M34" s="61" t="s">
        <v>457</v>
      </c>
      <c r="O34" s="129"/>
    </row>
    <row r="35" spans="1:12" ht="23.25">
      <c r="A35" s="64">
        <f t="shared" si="0"/>
        <v>29</v>
      </c>
      <c r="B35" s="66" t="s">
        <v>458</v>
      </c>
      <c r="C35" s="66" t="s">
        <v>459</v>
      </c>
      <c r="D35" s="134">
        <v>9000</v>
      </c>
      <c r="E35" s="96"/>
      <c r="F35" s="96"/>
      <c r="G35" s="96"/>
      <c r="H35" s="96"/>
      <c r="I35" s="135">
        <f t="shared" si="1"/>
        <v>450</v>
      </c>
      <c r="J35" s="125">
        <f>+D35-I35</f>
        <v>8550</v>
      </c>
      <c r="K35" s="126" t="s">
        <v>19</v>
      </c>
      <c r="L35" s="64">
        <v>4200319462</v>
      </c>
    </row>
    <row r="36" spans="1:13" ht="23.25">
      <c r="A36" s="64">
        <f t="shared" si="0"/>
        <v>30</v>
      </c>
      <c r="B36" s="66" t="s">
        <v>460</v>
      </c>
      <c r="C36" s="66" t="s">
        <v>461</v>
      </c>
      <c r="D36" s="134">
        <v>9000</v>
      </c>
      <c r="E36" s="96"/>
      <c r="F36" s="96"/>
      <c r="G36" s="96"/>
      <c r="H36" s="96"/>
      <c r="I36" s="135">
        <f t="shared" si="1"/>
        <v>450</v>
      </c>
      <c r="J36" s="125">
        <f>+D36-I36</f>
        <v>8550</v>
      </c>
      <c r="K36" s="126" t="s">
        <v>19</v>
      </c>
      <c r="L36" s="64">
        <v>4201805336</v>
      </c>
      <c r="M36" s="61" t="s">
        <v>408</v>
      </c>
    </row>
    <row r="37" spans="1:12" ht="23.25">
      <c r="A37" s="64">
        <f t="shared" si="0"/>
        <v>31</v>
      </c>
      <c r="B37" s="66" t="s">
        <v>462</v>
      </c>
      <c r="C37" s="66" t="s">
        <v>516</v>
      </c>
      <c r="D37" s="134">
        <v>9000</v>
      </c>
      <c r="E37" s="96"/>
      <c r="F37" s="96"/>
      <c r="G37" s="96"/>
      <c r="H37" s="96"/>
      <c r="I37" s="135">
        <f t="shared" si="1"/>
        <v>450</v>
      </c>
      <c r="J37" s="125">
        <f>+D37-I37</f>
        <v>8550</v>
      </c>
      <c r="K37" s="126" t="s">
        <v>19</v>
      </c>
      <c r="L37" s="64">
        <v>4200327074</v>
      </c>
    </row>
    <row r="38" spans="1:12" ht="23.25">
      <c r="A38" s="64">
        <f t="shared" si="0"/>
        <v>32</v>
      </c>
      <c r="B38" s="66" t="s">
        <v>463</v>
      </c>
      <c r="C38" s="66" t="s">
        <v>464</v>
      </c>
      <c r="D38" s="134">
        <v>9000</v>
      </c>
      <c r="E38" s="96"/>
      <c r="F38" s="96"/>
      <c r="G38" s="96"/>
      <c r="H38" s="96"/>
      <c r="I38" s="135">
        <f t="shared" si="1"/>
        <v>450</v>
      </c>
      <c r="J38" s="125">
        <f>+D38-I38</f>
        <v>8550</v>
      </c>
      <c r="K38" s="126" t="s">
        <v>19</v>
      </c>
      <c r="L38" s="64">
        <v>4200010089</v>
      </c>
    </row>
    <row r="39" spans="1:13" ht="23.25">
      <c r="A39" s="64">
        <f t="shared" si="0"/>
        <v>33</v>
      </c>
      <c r="B39" s="66" t="s">
        <v>465</v>
      </c>
      <c r="C39" s="66" t="s">
        <v>466</v>
      </c>
      <c r="D39" s="134">
        <v>9000</v>
      </c>
      <c r="E39" s="111"/>
      <c r="F39" s="111"/>
      <c r="G39" s="111"/>
      <c r="H39" s="111"/>
      <c r="I39" s="135">
        <f t="shared" si="1"/>
        <v>450</v>
      </c>
      <c r="J39" s="125">
        <f>+D39-I39</f>
        <v>8550</v>
      </c>
      <c r="K39" s="126" t="s">
        <v>19</v>
      </c>
      <c r="L39" s="64">
        <v>4360268475</v>
      </c>
      <c r="M39" s="61" t="s">
        <v>408</v>
      </c>
    </row>
    <row r="40" spans="1:13" s="60" customFormat="1" ht="23.25">
      <c r="A40" s="64">
        <f t="shared" si="0"/>
        <v>34</v>
      </c>
      <c r="B40" s="66" t="s">
        <v>467</v>
      </c>
      <c r="C40" s="66" t="s">
        <v>468</v>
      </c>
      <c r="D40" s="134">
        <v>9000</v>
      </c>
      <c r="E40" s="96"/>
      <c r="F40" s="96"/>
      <c r="G40" s="96"/>
      <c r="H40" s="96"/>
      <c r="I40" s="135">
        <f t="shared" si="1"/>
        <v>450</v>
      </c>
      <c r="J40" s="125">
        <f>+D40-I40</f>
        <v>8550</v>
      </c>
      <c r="K40" s="126" t="s">
        <v>19</v>
      </c>
      <c r="L40" s="64">
        <v>4360198817</v>
      </c>
      <c r="M40" s="61" t="s">
        <v>408</v>
      </c>
    </row>
    <row r="41" spans="1:13" ht="23.25">
      <c r="A41" s="64">
        <f t="shared" si="0"/>
        <v>35</v>
      </c>
      <c r="B41" s="66" t="s">
        <v>469</v>
      </c>
      <c r="C41" s="66" t="s">
        <v>470</v>
      </c>
      <c r="D41" s="134">
        <v>9000</v>
      </c>
      <c r="E41" s="96"/>
      <c r="F41" s="96"/>
      <c r="G41" s="96"/>
      <c r="H41" s="96"/>
      <c r="I41" s="135">
        <f t="shared" si="1"/>
        <v>450</v>
      </c>
      <c r="J41" s="125">
        <f>+D41-I41</f>
        <v>8550</v>
      </c>
      <c r="K41" s="126" t="s">
        <v>19</v>
      </c>
      <c r="L41" s="64">
        <v>4200346982</v>
      </c>
      <c r="M41" s="61" t="s">
        <v>408</v>
      </c>
    </row>
    <row r="42" spans="1:13" ht="23.25">
      <c r="A42" s="64">
        <f t="shared" si="0"/>
        <v>36</v>
      </c>
      <c r="B42" s="66" t="s">
        <v>471</v>
      </c>
      <c r="C42" s="66" t="s">
        <v>239</v>
      </c>
      <c r="D42" s="134">
        <v>9000</v>
      </c>
      <c r="E42" s="96"/>
      <c r="F42" s="96"/>
      <c r="G42" s="96"/>
      <c r="H42" s="96"/>
      <c r="I42" s="135">
        <f t="shared" si="1"/>
        <v>450</v>
      </c>
      <c r="J42" s="125">
        <f>+D42-I42</f>
        <v>8550</v>
      </c>
      <c r="K42" s="126" t="s">
        <v>19</v>
      </c>
      <c r="L42" s="64">
        <v>4200326272</v>
      </c>
      <c r="M42" s="61" t="s">
        <v>408</v>
      </c>
    </row>
    <row r="43" spans="1:12" ht="23.25">
      <c r="A43" s="64">
        <f t="shared" si="0"/>
        <v>37</v>
      </c>
      <c r="B43" s="66" t="s">
        <v>472</v>
      </c>
      <c r="C43" s="66" t="s">
        <v>473</v>
      </c>
      <c r="D43" s="134">
        <v>9000</v>
      </c>
      <c r="E43" s="96"/>
      <c r="F43" s="96"/>
      <c r="G43" s="96"/>
      <c r="H43" s="96"/>
      <c r="I43" s="135">
        <f t="shared" si="1"/>
        <v>450</v>
      </c>
      <c r="J43" s="125">
        <f>+D43-I43</f>
        <v>8550</v>
      </c>
      <c r="K43" s="126" t="s">
        <v>19</v>
      </c>
      <c r="L43" s="64">
        <v>4270122595</v>
      </c>
    </row>
    <row r="44" spans="1:13" ht="23.25">
      <c r="A44" s="64">
        <f t="shared" si="0"/>
        <v>38</v>
      </c>
      <c r="B44" s="66" t="s">
        <v>474</v>
      </c>
      <c r="C44" s="66" t="s">
        <v>475</v>
      </c>
      <c r="D44" s="134">
        <v>9000</v>
      </c>
      <c r="E44" s="96"/>
      <c r="F44" s="96"/>
      <c r="G44" s="96"/>
      <c r="H44" s="96"/>
      <c r="I44" s="135">
        <f t="shared" si="1"/>
        <v>450</v>
      </c>
      <c r="J44" s="125">
        <f>+D44-I44</f>
        <v>8550</v>
      </c>
      <c r="K44" s="126" t="s">
        <v>19</v>
      </c>
      <c r="L44" s="64">
        <v>4270162422</v>
      </c>
      <c r="M44" s="61" t="s">
        <v>408</v>
      </c>
    </row>
    <row r="45" spans="1:12" ht="23.25">
      <c r="A45" s="64">
        <f t="shared" si="0"/>
        <v>39</v>
      </c>
      <c r="B45" s="66" t="s">
        <v>476</v>
      </c>
      <c r="C45" s="66" t="s">
        <v>477</v>
      </c>
      <c r="D45" s="134">
        <v>9000</v>
      </c>
      <c r="E45" s="96"/>
      <c r="F45" s="96"/>
      <c r="G45" s="96"/>
      <c r="H45" s="96"/>
      <c r="I45" s="135">
        <f t="shared" si="1"/>
        <v>450</v>
      </c>
      <c r="J45" s="125">
        <f>+D45-I45</f>
        <v>8550</v>
      </c>
      <c r="K45" s="126" t="s">
        <v>19</v>
      </c>
      <c r="L45" s="64">
        <v>4200476002</v>
      </c>
    </row>
    <row r="46" spans="1:13" ht="23.25">
      <c r="A46" s="64">
        <f t="shared" si="0"/>
        <v>40</v>
      </c>
      <c r="B46" s="66" t="s">
        <v>478</v>
      </c>
      <c r="C46" s="66" t="s">
        <v>479</v>
      </c>
      <c r="D46" s="134">
        <v>9000</v>
      </c>
      <c r="E46" s="96"/>
      <c r="F46" s="96"/>
      <c r="G46" s="96"/>
      <c r="H46" s="96"/>
      <c r="I46" s="135">
        <f t="shared" si="1"/>
        <v>450</v>
      </c>
      <c r="J46" s="125">
        <f>+D46-I46</f>
        <v>8550</v>
      </c>
      <c r="K46" s="126" t="s">
        <v>19</v>
      </c>
      <c r="L46" s="64">
        <v>4200325705</v>
      </c>
      <c r="M46" s="61" t="s">
        <v>408</v>
      </c>
    </row>
    <row r="47" spans="1:12" ht="23.25">
      <c r="A47" s="64">
        <f t="shared" si="0"/>
        <v>41</v>
      </c>
      <c r="B47" s="66" t="s">
        <v>480</v>
      </c>
      <c r="C47" s="66" t="s">
        <v>481</v>
      </c>
      <c r="D47" s="134">
        <v>9000</v>
      </c>
      <c r="E47" s="96"/>
      <c r="F47" s="96"/>
      <c r="G47" s="96"/>
      <c r="H47" s="96"/>
      <c r="I47" s="135">
        <f t="shared" si="1"/>
        <v>450</v>
      </c>
      <c r="J47" s="125">
        <f>+D47-I47</f>
        <v>8550</v>
      </c>
      <c r="K47" s="126" t="s">
        <v>19</v>
      </c>
      <c r="L47" s="64">
        <v>4200567733</v>
      </c>
    </row>
    <row r="48" spans="1:13" ht="23.25">
      <c r="A48" s="64">
        <f t="shared" si="0"/>
        <v>42</v>
      </c>
      <c r="B48" s="66" t="s">
        <v>482</v>
      </c>
      <c r="C48" s="66" t="s">
        <v>483</v>
      </c>
      <c r="D48" s="134">
        <v>9000</v>
      </c>
      <c r="E48" s="96"/>
      <c r="F48" s="98"/>
      <c r="G48" s="96"/>
      <c r="H48" s="96"/>
      <c r="I48" s="135">
        <v>450</v>
      </c>
      <c r="J48" s="125">
        <f>+D48-I48</f>
        <v>8550</v>
      </c>
      <c r="K48" s="126" t="s">
        <v>19</v>
      </c>
      <c r="L48" s="64">
        <v>8590043053</v>
      </c>
      <c r="M48" s="61" t="s">
        <v>408</v>
      </c>
    </row>
    <row r="49" spans="1:12" ht="23.25">
      <c r="A49" s="64">
        <f t="shared" si="0"/>
        <v>43</v>
      </c>
      <c r="B49" s="66" t="s">
        <v>484</v>
      </c>
      <c r="C49" s="66" t="s">
        <v>485</v>
      </c>
      <c r="D49" s="134">
        <v>9000</v>
      </c>
      <c r="E49" s="96"/>
      <c r="F49" s="96"/>
      <c r="G49" s="96"/>
      <c r="H49" s="96"/>
      <c r="I49" s="135">
        <f t="shared" si="1"/>
        <v>450</v>
      </c>
      <c r="J49" s="125">
        <f>+D49-I49</f>
        <v>8550</v>
      </c>
      <c r="K49" s="126" t="s">
        <v>19</v>
      </c>
      <c r="L49" s="64">
        <v>4270121815</v>
      </c>
    </row>
    <row r="50" spans="1:13" ht="23.25">
      <c r="A50" s="64">
        <f t="shared" si="0"/>
        <v>44</v>
      </c>
      <c r="B50" s="66" t="s">
        <v>486</v>
      </c>
      <c r="C50" s="66" t="s">
        <v>487</v>
      </c>
      <c r="D50" s="134">
        <v>9000</v>
      </c>
      <c r="E50" s="96"/>
      <c r="F50" s="96"/>
      <c r="G50" s="96"/>
      <c r="H50" s="96"/>
      <c r="I50" s="135">
        <f t="shared" si="1"/>
        <v>450</v>
      </c>
      <c r="J50" s="125">
        <f>+D50-I50</f>
        <v>8550</v>
      </c>
      <c r="K50" s="126" t="s">
        <v>19</v>
      </c>
      <c r="L50" s="64">
        <v>4200327392</v>
      </c>
      <c r="M50" s="61" t="s">
        <v>408</v>
      </c>
    </row>
    <row r="51" spans="1:17" ht="23.25">
      <c r="A51" s="64">
        <f t="shared" si="0"/>
        <v>45</v>
      </c>
      <c r="B51" s="66" t="s">
        <v>488</v>
      </c>
      <c r="C51" s="66" t="s">
        <v>489</v>
      </c>
      <c r="D51" s="134">
        <v>9000</v>
      </c>
      <c r="E51" s="96"/>
      <c r="F51" s="96"/>
      <c r="G51" s="96"/>
      <c r="H51" s="96"/>
      <c r="I51" s="135">
        <f t="shared" si="1"/>
        <v>450</v>
      </c>
      <c r="J51" s="125">
        <f>+D51-I51</f>
        <v>8550</v>
      </c>
      <c r="K51" s="126" t="s">
        <v>19</v>
      </c>
      <c r="L51" s="64">
        <v>4200396599</v>
      </c>
      <c r="M51" s="61" t="s">
        <v>490</v>
      </c>
      <c r="Q51" s="130"/>
    </row>
    <row r="52" spans="1:13" ht="23.25">
      <c r="A52" s="64">
        <f t="shared" si="0"/>
        <v>46</v>
      </c>
      <c r="B52" s="66" t="s">
        <v>491</v>
      </c>
      <c r="C52" s="66" t="s">
        <v>492</v>
      </c>
      <c r="D52" s="134">
        <v>9000</v>
      </c>
      <c r="E52" s="96"/>
      <c r="F52" s="96"/>
      <c r="G52" s="96"/>
      <c r="H52" s="96"/>
      <c r="I52" s="135">
        <f t="shared" si="1"/>
        <v>450</v>
      </c>
      <c r="J52" s="125">
        <f>+D52-I52</f>
        <v>8550</v>
      </c>
      <c r="K52" s="126" t="s">
        <v>19</v>
      </c>
      <c r="L52" s="64">
        <v>4360247559</v>
      </c>
      <c r="M52" s="61" t="s">
        <v>408</v>
      </c>
    </row>
    <row r="53" spans="1:13" ht="23.25">
      <c r="A53" s="64">
        <f t="shared" si="0"/>
        <v>47</v>
      </c>
      <c r="B53" s="66" t="s">
        <v>493</v>
      </c>
      <c r="C53" s="66" t="s">
        <v>494</v>
      </c>
      <c r="D53" s="134">
        <v>9000</v>
      </c>
      <c r="E53" s="96"/>
      <c r="F53" s="96"/>
      <c r="G53" s="96"/>
      <c r="H53" s="96"/>
      <c r="I53" s="135">
        <f t="shared" si="1"/>
        <v>450</v>
      </c>
      <c r="J53" s="125">
        <f>+D53-I53</f>
        <v>8550</v>
      </c>
      <c r="K53" s="126" t="s">
        <v>19</v>
      </c>
      <c r="L53" s="64">
        <v>8590005836</v>
      </c>
      <c r="M53" s="61" t="s">
        <v>408</v>
      </c>
    </row>
    <row r="54" spans="1:13" ht="23.25">
      <c r="A54" s="64">
        <f t="shared" si="0"/>
        <v>48</v>
      </c>
      <c r="B54" s="66" t="s">
        <v>495</v>
      </c>
      <c r="C54" s="66" t="s">
        <v>496</v>
      </c>
      <c r="D54" s="134">
        <v>9000</v>
      </c>
      <c r="E54" s="96"/>
      <c r="F54" s="96"/>
      <c r="G54" s="96"/>
      <c r="H54" s="96"/>
      <c r="I54" s="135">
        <f t="shared" si="1"/>
        <v>450</v>
      </c>
      <c r="J54" s="125">
        <f>+D54-I54</f>
        <v>8550</v>
      </c>
      <c r="K54" s="126" t="s">
        <v>19</v>
      </c>
      <c r="L54" s="64">
        <v>8590041670</v>
      </c>
      <c r="M54" s="61" t="s">
        <v>408</v>
      </c>
    </row>
    <row r="55" spans="1:13" ht="23.25">
      <c r="A55" s="64">
        <f t="shared" si="0"/>
        <v>49</v>
      </c>
      <c r="B55" s="66" t="s">
        <v>497</v>
      </c>
      <c r="C55" s="66" t="s">
        <v>498</v>
      </c>
      <c r="D55" s="134">
        <v>9000</v>
      </c>
      <c r="E55" s="96"/>
      <c r="F55" s="96"/>
      <c r="G55" s="96"/>
      <c r="H55" s="96"/>
      <c r="I55" s="135">
        <f t="shared" si="1"/>
        <v>450</v>
      </c>
      <c r="J55" s="125">
        <f>+D55-I55</f>
        <v>8550</v>
      </c>
      <c r="K55" s="126" t="s">
        <v>19</v>
      </c>
      <c r="L55" s="64">
        <v>4200181541</v>
      </c>
      <c r="M55" s="61" t="s">
        <v>408</v>
      </c>
    </row>
    <row r="56" spans="1:13" ht="23.25">
      <c r="A56" s="64">
        <f t="shared" si="0"/>
        <v>50</v>
      </c>
      <c r="B56" s="72" t="s">
        <v>499</v>
      </c>
      <c r="C56" s="72" t="s">
        <v>500</v>
      </c>
      <c r="D56" s="134">
        <v>9000</v>
      </c>
      <c r="E56" s="96"/>
      <c r="F56" s="96"/>
      <c r="G56" s="96"/>
      <c r="H56" s="96"/>
      <c r="I56" s="135">
        <f t="shared" si="1"/>
        <v>450</v>
      </c>
      <c r="J56" s="125">
        <f>+D56-I56</f>
        <v>8550</v>
      </c>
      <c r="K56" s="126" t="s">
        <v>19</v>
      </c>
      <c r="L56" s="131">
        <v>4270163070</v>
      </c>
      <c r="M56" s="61" t="s">
        <v>408</v>
      </c>
    </row>
    <row r="57" spans="1:12" s="144" customFormat="1" ht="23.25">
      <c r="A57" s="139">
        <f t="shared" si="0"/>
        <v>51</v>
      </c>
      <c r="B57" s="105" t="s">
        <v>501</v>
      </c>
      <c r="C57" s="105" t="s">
        <v>367</v>
      </c>
      <c r="D57" s="140">
        <v>9000</v>
      </c>
      <c r="E57" s="111"/>
      <c r="F57" s="111"/>
      <c r="G57" s="147"/>
      <c r="H57" s="148"/>
      <c r="I57" s="141">
        <v>450</v>
      </c>
      <c r="J57" s="142">
        <f>+D57-I57</f>
        <v>8550</v>
      </c>
      <c r="K57" s="143" t="s">
        <v>19</v>
      </c>
      <c r="L57" s="139">
        <v>4200691957</v>
      </c>
    </row>
    <row r="58" spans="1:13" s="144" customFormat="1" ht="23.25">
      <c r="A58" s="139">
        <f>+A57+1</f>
        <v>52</v>
      </c>
      <c r="B58" s="105" t="s">
        <v>502</v>
      </c>
      <c r="C58" s="105" t="s">
        <v>503</v>
      </c>
      <c r="D58" s="140">
        <v>9000</v>
      </c>
      <c r="E58" s="111"/>
      <c r="F58" s="111"/>
      <c r="G58" s="111"/>
      <c r="H58" s="111"/>
      <c r="I58" s="141">
        <f t="shared" si="1"/>
        <v>450</v>
      </c>
      <c r="J58" s="142">
        <f>+D58-I58</f>
        <v>8550</v>
      </c>
      <c r="K58" s="143" t="s">
        <v>19</v>
      </c>
      <c r="L58" s="139">
        <v>8590157261</v>
      </c>
      <c r="M58" s="144" t="s">
        <v>408</v>
      </c>
    </row>
    <row r="59" spans="1:12" s="144" customFormat="1" ht="23.25">
      <c r="A59" s="139">
        <f t="shared" si="0"/>
        <v>53</v>
      </c>
      <c r="B59" s="105" t="s">
        <v>504</v>
      </c>
      <c r="C59" s="105" t="s">
        <v>284</v>
      </c>
      <c r="D59" s="140">
        <v>9000</v>
      </c>
      <c r="E59" s="111"/>
      <c r="F59" s="111"/>
      <c r="G59" s="111"/>
      <c r="H59" s="111"/>
      <c r="I59" s="141">
        <v>450</v>
      </c>
      <c r="J59" s="142">
        <f>+D59-I59</f>
        <v>8550</v>
      </c>
      <c r="K59" s="143" t="s">
        <v>19</v>
      </c>
      <c r="L59" s="139">
        <v>4200691973</v>
      </c>
    </row>
    <row r="60" spans="1:13" ht="23.25">
      <c r="A60" s="64">
        <f>+A59+1</f>
        <v>54</v>
      </c>
      <c r="B60" s="66" t="s">
        <v>505</v>
      </c>
      <c r="C60" s="66" t="s">
        <v>506</v>
      </c>
      <c r="D60" s="134">
        <v>9000</v>
      </c>
      <c r="E60" s="96"/>
      <c r="F60" s="96"/>
      <c r="G60" s="98"/>
      <c r="H60" s="96"/>
      <c r="I60" s="135">
        <v>450</v>
      </c>
      <c r="J60" s="125">
        <f>+D60-I60</f>
        <v>8550</v>
      </c>
      <c r="K60" s="126" t="s">
        <v>19</v>
      </c>
      <c r="L60" s="64">
        <v>4200564912</v>
      </c>
      <c r="M60" s="61" t="s">
        <v>408</v>
      </c>
    </row>
    <row r="61" spans="1:15" ht="23.25">
      <c r="A61" s="64">
        <f t="shared" si="0"/>
        <v>55</v>
      </c>
      <c r="B61" s="66" t="s">
        <v>507</v>
      </c>
      <c r="C61" s="66" t="s">
        <v>508</v>
      </c>
      <c r="D61" s="134">
        <v>9000</v>
      </c>
      <c r="E61" s="96"/>
      <c r="F61" s="96"/>
      <c r="G61" s="96"/>
      <c r="H61" s="96"/>
      <c r="I61" s="135">
        <v>450</v>
      </c>
      <c r="J61" s="125">
        <f>+D61-I61</f>
        <v>8550</v>
      </c>
      <c r="K61" s="126" t="s">
        <v>19</v>
      </c>
      <c r="L61" s="64">
        <v>4360199686</v>
      </c>
      <c r="O61" s="128"/>
    </row>
    <row r="62" spans="1:13" ht="23.25">
      <c r="A62" s="64">
        <f t="shared" si="0"/>
        <v>56</v>
      </c>
      <c r="B62" s="66" t="s">
        <v>509</v>
      </c>
      <c r="C62" s="66" t="s">
        <v>267</v>
      </c>
      <c r="D62" s="134">
        <v>9000</v>
      </c>
      <c r="E62" s="96"/>
      <c r="F62" s="96"/>
      <c r="G62" s="96"/>
      <c r="H62" s="96"/>
      <c r="I62" s="135">
        <v>450</v>
      </c>
      <c r="J62" s="125">
        <f>+D62-I62</f>
        <v>8550</v>
      </c>
      <c r="K62" s="126" t="s">
        <v>19</v>
      </c>
      <c r="L62" s="64">
        <v>4200638223</v>
      </c>
      <c r="M62" s="65" t="s">
        <v>510</v>
      </c>
    </row>
    <row r="63" spans="1:13" ht="23.25">
      <c r="A63" s="64">
        <f t="shared" si="0"/>
        <v>57</v>
      </c>
      <c r="B63" s="66" t="s">
        <v>511</v>
      </c>
      <c r="C63" s="66" t="s">
        <v>512</v>
      </c>
      <c r="D63" s="134">
        <v>9000</v>
      </c>
      <c r="E63" s="96"/>
      <c r="F63" s="96"/>
      <c r="G63" s="96"/>
      <c r="H63" s="96"/>
      <c r="I63" s="135">
        <f t="shared" si="1"/>
        <v>450</v>
      </c>
      <c r="J63" s="125">
        <f>+D63-I63</f>
        <v>8550</v>
      </c>
      <c r="K63" s="126" t="s">
        <v>19</v>
      </c>
      <c r="L63" s="64">
        <v>4200417405</v>
      </c>
      <c r="M63" s="61" t="s">
        <v>408</v>
      </c>
    </row>
    <row r="64" spans="1:13" ht="23.25">
      <c r="A64" s="64">
        <f t="shared" si="0"/>
        <v>58</v>
      </c>
      <c r="B64" s="66" t="s">
        <v>513</v>
      </c>
      <c r="C64" s="66" t="s">
        <v>517</v>
      </c>
      <c r="D64" s="134">
        <v>9000</v>
      </c>
      <c r="E64" s="96"/>
      <c r="F64" s="96"/>
      <c r="G64" s="96"/>
      <c r="H64" s="96"/>
      <c r="I64" s="135">
        <f t="shared" si="1"/>
        <v>450</v>
      </c>
      <c r="J64" s="125">
        <f>+D64-I64</f>
        <v>8550</v>
      </c>
      <c r="K64" s="126" t="s">
        <v>19</v>
      </c>
      <c r="L64" s="64">
        <v>4360092024</v>
      </c>
      <c r="M64" s="61" t="s">
        <v>408</v>
      </c>
    </row>
    <row r="65" spans="1:13" ht="23.25">
      <c r="A65" s="145">
        <f t="shared" si="0"/>
        <v>59</v>
      </c>
      <c r="B65" s="114" t="s">
        <v>514</v>
      </c>
      <c r="C65" s="114" t="s">
        <v>347</v>
      </c>
      <c r="D65" s="146">
        <v>9000</v>
      </c>
      <c r="E65" s="117"/>
      <c r="F65" s="117"/>
      <c r="G65" s="117"/>
      <c r="H65" s="117"/>
      <c r="I65" s="135">
        <f t="shared" si="1"/>
        <v>450</v>
      </c>
      <c r="J65" s="125">
        <f>+D65-I65</f>
        <v>8550</v>
      </c>
      <c r="K65" s="126" t="s">
        <v>19</v>
      </c>
      <c r="L65" s="64">
        <v>4200327023</v>
      </c>
      <c r="M65" s="61" t="s">
        <v>408</v>
      </c>
    </row>
    <row r="66" spans="6:8" ht="23.25">
      <c r="F66" s="91"/>
      <c r="G66" s="91"/>
      <c r="H66" s="91"/>
    </row>
    <row r="71" spans="6:8" ht="23.25">
      <c r="F71" s="72"/>
      <c r="G71" s="72"/>
      <c r="H71" s="72"/>
    </row>
  </sheetData>
  <sheetProtection/>
  <mergeCells count="3">
    <mergeCell ref="A2:H2"/>
    <mergeCell ref="A3:H3"/>
    <mergeCell ref="A4:H4"/>
  </mergeCells>
  <printOptions/>
  <pageMargins left="0.3937007874015748" right="0" top="0.1968503937007874" bottom="0" header="0.31496062992125984" footer="0.31496062992125984"/>
  <pageSetup horizontalDpi="600" verticalDpi="600" orientation="portrait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2017-05-09T10:05:25Z</cp:lastPrinted>
  <dcterms:created xsi:type="dcterms:W3CDTF">2017-05-09T05:03:03Z</dcterms:created>
  <dcterms:modified xsi:type="dcterms:W3CDTF">2017-05-09T10:12:23Z</dcterms:modified>
  <cp:category/>
  <cp:version/>
  <cp:contentType/>
  <cp:contentStatus/>
</cp:coreProperties>
</file>