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 firstSheet="1" activeTab="1"/>
  </bookViews>
  <sheets>
    <sheet name="ref_StatusCode" sheetId="2" state="hidden" r:id="rId1"/>
    <sheet name="Sheet1" sheetId="1" r:id="rId2"/>
  </sheets>
  <definedNames>
    <definedName name="_xlnm._FilterDatabase" localSheetId="1" hidden="1">Sheet1!$B$1:$N$533</definedName>
  </definedNames>
  <calcPr calcId="144525"/>
</workbook>
</file>

<file path=xl/calcChain.xml><?xml version="1.0" encoding="utf-8"?>
<calcChain xmlns="http://schemas.openxmlformats.org/spreadsheetml/2006/main">
  <c r="O533" i="1" l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<sst xmlns="http://schemas.openxmlformats.org/spreadsheetml/2006/main" count="2182" uniqueCount="733">
  <si>
    <t>รหัสจังหวัด</t>
  </si>
  <si>
    <t>จังหวัด</t>
  </si>
  <si>
    <t>อำเภอ</t>
  </si>
  <si>
    <t>ตำบล</t>
  </si>
  <si>
    <t>สังกัด</t>
  </si>
  <si>
    <t>รหัสสถานศึกษา</t>
  </si>
  <si>
    <t>ชื่อสถานการศึกษา</t>
  </si>
  <si>
    <t>เลขประจำตัวประชาชน 13 หลัก</t>
  </si>
  <si>
    <t>รหัสนักเรียน</t>
  </si>
  <si>
    <t>ชื่อ-นามสกุล</t>
  </si>
  <si>
    <t>ชั้นปี</t>
  </si>
  <si>
    <t>ซ้ำซ้อนกับโรงเรียน</t>
  </si>
  <si>
    <t>ผลการตรวจสอบ</t>
  </si>
  <si>
    <t>สาเหตุที่ไม่พบเฉพาะอื่นๆ</t>
  </si>
  <si>
    <t>รหัสสาเหตุ</t>
  </si>
  <si>
    <t>ID</t>
  </si>
  <si>
    <t>49</t>
  </si>
  <si>
    <t>มุกดาหาร</t>
  </si>
  <si>
    <t>คำชะอี</t>
  </si>
  <si>
    <t>สำนักงานคณะกรรมการการศึกษาขั้นพื้นฐาน</t>
  </si>
  <si>
    <t>(1249050000)กศน.อำเภอคำชะอี</t>
  </si>
  <si>
    <t/>
  </si>
  <si>
    <t>1049730102</t>
  </si>
  <si>
    <t>วัดหลวงปู่จาม มหาปุญฺโญ บ้านห้วยทราย ราษฎร์ประสงค์</t>
  </si>
  <si>
    <t>1209301299263</t>
  </si>
  <si>
    <t>วิวัฒน์ ปิกรอด</t>
  </si>
  <si>
    <t>อนุบาล 2(หลักสูตร 3 ปีของ สช.)/อนุบาล 1</t>
  </si>
  <si>
    <t>(3024200102)2.รร.เทศบาล 2 พระยาศรีสุนทรโวหาร (น้อย อาจารยางกูร)</t>
  </si>
  <si>
    <t>148844</t>
  </si>
  <si>
    <t>คำบก</t>
  </si>
  <si>
    <t>(1249020000)กศน.อำเภอนิคมคำสร้อย</t>
  </si>
  <si>
    <t>1049730106</t>
  </si>
  <si>
    <t>บ้านห้วยลำโมง</t>
  </si>
  <si>
    <t>1499900703591</t>
  </si>
  <si>
    <t>ฐิติญา นนบุตดี</t>
  </si>
  <si>
    <t>(1149100007)อนุบาลคำชะอี</t>
  </si>
  <si>
    <t>88119</t>
  </si>
  <si>
    <t>น้ำเที่ยง</t>
  </si>
  <si>
    <t xml:space="preserve">มัธยมศึกษาปีที่ 1 /เกรด 7/ นาฎศิลป์ชั้นที่ 1 </t>
  </si>
  <si>
    <t>มัธยมศึกษาปีที่ 2 /เกรด 8/ นาฎศิลป์ชั้นที่ 2</t>
  </si>
  <si>
    <t>1049730079</t>
  </si>
  <si>
    <t>บ้านน้ำเที่ยงวันครู 2501</t>
  </si>
  <si>
    <t>1490501206986</t>
  </si>
  <si>
    <t>ชัยภัทร พลสนะ</t>
  </si>
  <si>
    <t>ประถมศึกษาปีที่ 6/เกรด 6/กศน.ประถมศึกษา</t>
  </si>
  <si>
    <t>(1135100021)อนุบาลสายสมร</t>
  </si>
  <si>
    <t>167373</t>
  </si>
  <si>
    <t>1499900723532</t>
  </si>
  <si>
    <t>ธนภัทร สุพร</t>
  </si>
  <si>
    <t>อนุบาล 1(หลักสูตร 3 ปีของ สช.)/อนุบาล 3 ขวบ</t>
  </si>
  <si>
    <t>(1149100002)อนุบาลสุพร</t>
  </si>
  <si>
    <t>163301</t>
  </si>
  <si>
    <t>1490501206358</t>
  </si>
  <si>
    <t>ธนัทพงค์ อาจหาญ</t>
  </si>
  <si>
    <t>ประถมศึกษาปีที่ 5/เกรด 5</t>
  </si>
  <si>
    <t>2590</t>
  </si>
  <si>
    <t>1499900697167</t>
  </si>
  <si>
    <t>มาลิษา ใจบุญ</t>
  </si>
  <si>
    <t>(3011600802)</t>
  </si>
  <si>
    <t>20279</t>
  </si>
  <si>
    <t>1049730084</t>
  </si>
  <si>
    <t>บ้านหนองเอี่ยนดงราษฎร์สงเคราะห์</t>
  </si>
  <si>
    <t>1469900565139</t>
  </si>
  <si>
    <t>พลวัฒน์ เกื้อกูล</t>
  </si>
  <si>
    <t>มัธยมศึกษาปีที่ 3 /เกรด 9/ นาฎศิลป์ชั้นที่ 3</t>
  </si>
  <si>
    <t>121014</t>
  </si>
  <si>
    <t>ประถมศึกษาปีที่ 3/เกรด 1</t>
  </si>
  <si>
    <t>ประถมศึกษาปีที่ 2/เกรด 2</t>
  </si>
  <si>
    <t>1103704369672</t>
  </si>
  <si>
    <t>ประถมศึกษาปีที่ 4/เกรด 4</t>
  </si>
  <si>
    <t>1103703525077</t>
  </si>
  <si>
    <t>กิตติศักดิ์ รูปเหมาะ</t>
  </si>
  <si>
    <t>1490501202999</t>
  </si>
  <si>
    <t>ทับทิม คนขยัน</t>
  </si>
  <si>
    <t>1490501203553</t>
  </si>
  <si>
    <t>ธวัชชัย โดนโคกสูง</t>
  </si>
  <si>
    <t>1499900396353</t>
  </si>
  <si>
    <t>ธีรพงษ์ บุญหลาย</t>
  </si>
  <si>
    <t>1490501199904</t>
  </si>
  <si>
    <t>รุ่งเรือง บุสภา</t>
  </si>
  <si>
    <t>1848600007080</t>
  </si>
  <si>
    <t>วรัชยา นะเจ๊ะ</t>
  </si>
  <si>
    <t>1104200381068</t>
  </si>
  <si>
    <t>วัชรพล สีดา</t>
  </si>
  <si>
    <t>1468900027047</t>
  </si>
  <si>
    <t>ศรัญยา ประสานอก</t>
  </si>
  <si>
    <t>1490501205009</t>
  </si>
  <si>
    <t>1490501203839</t>
  </si>
  <si>
    <t>อรุณกมล ผิวผ่อง</t>
  </si>
  <si>
    <t>1490501204096</t>
  </si>
  <si>
    <t>อัปสร รูปเหมาะ</t>
  </si>
  <si>
    <t>1100401241341</t>
  </si>
  <si>
    <t>อุมาพร คนตรง</t>
  </si>
  <si>
    <t>บ้านค้อ</t>
  </si>
  <si>
    <t>1049730095</t>
  </si>
  <si>
    <t>ห้วยตาเปอะ</t>
  </si>
  <si>
    <t>1468900063612</t>
  </si>
  <si>
    <t>พิชามญธุ์ ชุยอุ้ย</t>
  </si>
  <si>
    <t>ประถมศึกษาปีที่ 1/เกรด 1</t>
  </si>
  <si>
    <t>(3049200101)1.รร.เทศบาล 1 ทีโอเอวิทยา</t>
  </si>
  <si>
    <t>175651</t>
  </si>
  <si>
    <t>1149901358962</t>
  </si>
  <si>
    <t>มลิวัณ สุขจันโท</t>
  </si>
  <si>
    <t>(3046507001)</t>
  </si>
  <si>
    <t>129824</t>
  </si>
  <si>
    <t>1198200017866</t>
  </si>
  <si>
    <t>ลดาพร รัตน์วิสัย</t>
  </si>
  <si>
    <t>(3034100101)8.รร.พิบูลมังสาหาร</t>
  </si>
  <si>
    <t>128381</t>
  </si>
  <si>
    <t>5501</t>
  </si>
  <si>
    <t>บ้านซ่ง</t>
  </si>
  <si>
    <t>1049730080</t>
  </si>
  <si>
    <t>ธนาธรณ์ คาคำมาตย์</t>
  </si>
  <si>
    <t>103146</t>
  </si>
  <si>
    <t>1049730081</t>
  </si>
  <si>
    <t>บ้านโนนสังข์ศรี</t>
  </si>
  <si>
    <t>97722</t>
  </si>
  <si>
    <t>55895</t>
  </si>
  <si>
    <t>65056</t>
  </si>
  <si>
    <t>61338</t>
  </si>
  <si>
    <t>7644</t>
  </si>
  <si>
    <t>บ้านเหล่า</t>
  </si>
  <si>
    <t>1049730085</t>
  </si>
  <si>
    <t>48002</t>
  </si>
  <si>
    <t>151953</t>
  </si>
  <si>
    <t>โพนงาม</t>
  </si>
  <si>
    <t>1049730090</t>
  </si>
  <si>
    <t>บ้านตูมหวาน</t>
  </si>
  <si>
    <t>123752</t>
  </si>
  <si>
    <t>98884</t>
  </si>
  <si>
    <t>เศษฐพงศ์ สุขรี่</t>
  </si>
  <si>
    <t>45008</t>
  </si>
  <si>
    <t>98474</t>
  </si>
  <si>
    <t>หนองเอี่ยน</t>
  </si>
  <si>
    <t>1049730107</t>
  </si>
  <si>
    <t>บ้านหนองเอี่ยน</t>
  </si>
  <si>
    <t>1490700105764</t>
  </si>
  <si>
    <t>ปริชญ์ ชนะพันธ์</t>
  </si>
  <si>
    <t>(1110100363)เมตตาวิทยา</t>
  </si>
  <si>
    <t>146375</t>
  </si>
  <si>
    <t>1499900620679</t>
  </si>
  <si>
    <t>รุ่งเรือง พลเดชา</t>
  </si>
  <si>
    <t>(1111100002)สุขเจริญผลแพรกษา</t>
  </si>
  <si>
    <t>15946</t>
  </si>
  <si>
    <t>ดงหลวง</t>
  </si>
  <si>
    <t>กกตูม</t>
  </si>
  <si>
    <t>(1246060000)กศน.อำเภอเขาวง</t>
  </si>
  <si>
    <t>(1249040000)กศน.อำเภอดงหลวง</t>
  </si>
  <si>
    <t>1049730188</t>
  </si>
  <si>
    <t>บ้านแก้งนาง</t>
  </si>
  <si>
    <t>1468900071305</t>
  </si>
  <si>
    <t>กานดา มูลแก้ว</t>
  </si>
  <si>
    <t>157716</t>
  </si>
  <si>
    <t>1468900027128</t>
  </si>
  <si>
    <t>เกษฎา อุทโท</t>
  </si>
  <si>
    <t>58586</t>
  </si>
  <si>
    <t>1490400154506</t>
  </si>
  <si>
    <t>ณรงค์ฤทธิ์ สิงห์ไชย</t>
  </si>
  <si>
    <t>143981</t>
  </si>
  <si>
    <t>1049730193</t>
  </si>
  <si>
    <t>บ้านสานแว้</t>
  </si>
  <si>
    <t>1468900027349</t>
  </si>
  <si>
    <t>เกียรติภพ จรัสแสง</t>
  </si>
  <si>
    <t>4835</t>
  </si>
  <si>
    <t>1468900029317</t>
  </si>
  <si>
    <t>ชยันต์ สิทธิ</t>
  </si>
  <si>
    <t>145203</t>
  </si>
  <si>
    <t>1468900006147</t>
  </si>
  <si>
    <t>พรทิพย์ เถาว์ชาลี</t>
  </si>
  <si>
    <t>(1247180000)กศน.อำเภอภูพาน</t>
  </si>
  <si>
    <t>110138</t>
  </si>
  <si>
    <t>1468900035848</t>
  </si>
  <si>
    <t>ภานุกร พรานเนื้อ</t>
  </si>
  <si>
    <t>27379</t>
  </si>
  <si>
    <t>1409904240803</t>
  </si>
  <si>
    <t>อรปรียา เกษงาม</t>
  </si>
  <si>
    <t>(1140100003)กัลยาณีวิทยา</t>
  </si>
  <si>
    <t>69480</t>
  </si>
  <si>
    <t>ชะโนดน้อย</t>
  </si>
  <si>
    <t>1049730206</t>
  </si>
  <si>
    <t>บ้านชะโนด 2</t>
  </si>
  <si>
    <t>1459900971803</t>
  </si>
  <si>
    <t>ชาญยุทธ ธานีวรรณ</t>
  </si>
  <si>
    <t>150562</t>
  </si>
  <si>
    <t>1718800044583</t>
  </si>
  <si>
    <t>เรืองศักดิ์ คำมุงคุณ</t>
  </si>
  <si>
    <t>(1271050000)กศน.อำเภอท่ามะกา</t>
  </si>
  <si>
    <t>25513</t>
  </si>
  <si>
    <t>1049730211</t>
  </si>
  <si>
    <t>บ้านย้อมพัฒนา</t>
  </si>
  <si>
    <t>1499900692351</t>
  </si>
  <si>
    <t>ไกรสร โพธิชาติ</t>
  </si>
  <si>
    <t>(1149100008)อนุบาลดงหลวง</t>
  </si>
  <si>
    <t>13235</t>
  </si>
  <si>
    <t>1049730208</t>
  </si>
  <si>
    <t>บ้านหนองยาง</t>
  </si>
  <si>
    <t>1490400154174</t>
  </si>
  <si>
    <t>กนกวรรณ คำมุงคุณ</t>
  </si>
  <si>
    <t>155706</t>
  </si>
  <si>
    <t>1490400127207</t>
  </si>
  <si>
    <t>ยุทธภพ คำมุงคุณ</t>
  </si>
  <si>
    <t>160998</t>
  </si>
  <si>
    <t>1490400119522</t>
  </si>
  <si>
    <t>สุบิน คำมุงคุณ</t>
  </si>
  <si>
    <t>121990</t>
  </si>
  <si>
    <t>1049730185</t>
  </si>
  <si>
    <t>บ้านโพนแดง</t>
  </si>
  <si>
    <t>1490400174205</t>
  </si>
  <si>
    <t>ภานุวัฒน์ ชาเครือ</t>
  </si>
  <si>
    <t>(1130100011)อนุบาลวัดสะแก</t>
  </si>
  <si>
    <t>114264</t>
  </si>
  <si>
    <t>1049730186</t>
  </si>
  <si>
    <t>บ้านโสก</t>
  </si>
  <si>
    <t>1490400119662</t>
  </si>
  <si>
    <t>ชินารมย์ วงศ์กระโซ่</t>
  </si>
  <si>
    <t>113414</t>
  </si>
  <si>
    <t>1499900392978</t>
  </si>
  <si>
    <t>อรลิสา วงษ์มณี</t>
  </si>
  <si>
    <t>121439</t>
  </si>
  <si>
    <t>1499900715408</t>
  </si>
  <si>
    <t>1490400149162</t>
  </si>
  <si>
    <t>กฤษดา พาสุข</t>
  </si>
  <si>
    <t>1490400155235</t>
  </si>
  <si>
    <t>คริมา ดวงจันทร์</t>
  </si>
  <si>
    <t>1490400117163</t>
  </si>
  <si>
    <t>1103703680323</t>
  </si>
  <si>
    <t>พรแสง เชื้อวังคำ</t>
  </si>
  <si>
    <t>1490400149511</t>
  </si>
  <si>
    <t>พิสิษฐ์ โคตรพรม</t>
  </si>
  <si>
    <t>1499900439494</t>
  </si>
  <si>
    <t>ยุทธภูมิ รุ่งเรือง</t>
  </si>
  <si>
    <t>1103703711075</t>
  </si>
  <si>
    <t>วุฒิพงษ์ โซ่เมืองแซะ</t>
  </si>
  <si>
    <t>1359200053039</t>
  </si>
  <si>
    <t>อุวรรณทิศ เชื้อคำฮด</t>
  </si>
  <si>
    <t>พังแดง</t>
  </si>
  <si>
    <t>1049730199</t>
  </si>
  <si>
    <t>บ้านฝั่งแดง</t>
  </si>
  <si>
    <t>57198</t>
  </si>
  <si>
    <t>42744</t>
  </si>
  <si>
    <t>98078</t>
  </si>
  <si>
    <t>173887</t>
  </si>
  <si>
    <t>1049730201</t>
  </si>
  <si>
    <t>บ้านมะนาว</t>
  </si>
  <si>
    <t>1490400172792</t>
  </si>
  <si>
    <t>ปิ่นนรี โพธิ์สม</t>
  </si>
  <si>
    <t>อนุบาล 3(หลักสูตร 3 ปีของ สช.)/อนุบาล 2</t>
  </si>
  <si>
    <t>(3049601104)</t>
  </si>
  <si>
    <t>17495</t>
  </si>
  <si>
    <t>หนองแคน</t>
  </si>
  <si>
    <t>1049730195</t>
  </si>
  <si>
    <t>ร่มเกล้า</t>
  </si>
  <si>
    <t>ธวงศ์ชัย โซ่เมืองแซะ</t>
  </si>
  <si>
    <t>113535</t>
  </si>
  <si>
    <t>104333</t>
  </si>
  <si>
    <t>(1249010001)กศน.อำเภอเมืองมุกดาหาร</t>
  </si>
  <si>
    <t>หนองบัว</t>
  </si>
  <si>
    <t>1049730205</t>
  </si>
  <si>
    <t>ชุมชนบ้านหนองบัว</t>
  </si>
  <si>
    <t>175681</t>
  </si>
  <si>
    <t>ดอนตาล</t>
  </si>
  <si>
    <t>1049730113</t>
  </si>
  <si>
    <t>ชุมชนดอนตาล</t>
  </si>
  <si>
    <t>1102400298871</t>
  </si>
  <si>
    <t>คณาวุฒิ แสนสุข</t>
  </si>
  <si>
    <t>(1110101023)อนุบาลวัดไผ่เขียว</t>
  </si>
  <si>
    <t>127015</t>
  </si>
  <si>
    <t>(1249030000)กศน.อำเภอดอนตาล</t>
  </si>
  <si>
    <t>(1237020000)กศน.อำเภอชานุมาน</t>
  </si>
  <si>
    <t>1499900637539</t>
  </si>
  <si>
    <t>ปิยาพัชร สาลี</t>
  </si>
  <si>
    <t>1499900648140</t>
  </si>
  <si>
    <t>เมธาสิทธิ์ สุวรรณดี</t>
  </si>
  <si>
    <t>1499900386234</t>
  </si>
  <si>
    <t>นภาดล มารัตน์</t>
  </si>
  <si>
    <t>1490300155268</t>
  </si>
  <si>
    <t>ปรมินทร์ สุพร</t>
  </si>
  <si>
    <t>1359200021617</t>
  </si>
  <si>
    <t>ปาริสา อุปชีวะ</t>
  </si>
  <si>
    <t>1490300149594</t>
  </si>
  <si>
    <t>1490300151092</t>
  </si>
  <si>
    <t>วัชรี อุณวงค์</t>
  </si>
  <si>
    <t>1490300151831</t>
  </si>
  <si>
    <t>วิญดา ประกิ่ง</t>
  </si>
  <si>
    <t>1103200071751</t>
  </si>
  <si>
    <t>สุวรรณเกษร สุจริตจันทร์</t>
  </si>
  <si>
    <t>นาสะเม็ง</t>
  </si>
  <si>
    <t>1049730117</t>
  </si>
  <si>
    <t>นาสะเม็งวิทยา</t>
  </si>
  <si>
    <t>วรัญญู คำแสนพันธ์</t>
  </si>
  <si>
    <t>10588</t>
  </si>
  <si>
    <t>117310</t>
  </si>
  <si>
    <t>126908</t>
  </si>
  <si>
    <t>1049730120</t>
  </si>
  <si>
    <t>นาหว้าประชาสรรค์</t>
  </si>
  <si>
    <t>1490300124087</t>
  </si>
  <si>
    <t>กฤษณะ หมุนดี</t>
  </si>
  <si>
    <t>120800</t>
  </si>
  <si>
    <t>170648</t>
  </si>
  <si>
    <t>1490300154849</t>
  </si>
  <si>
    <t>แสนสินชัย ศรีชัยพล</t>
  </si>
  <si>
    <t>21776</t>
  </si>
  <si>
    <t>บ้านบาก</t>
  </si>
  <si>
    <t>1049730123</t>
  </si>
  <si>
    <t>บ้านนายาง</t>
  </si>
  <si>
    <t>(1149100018)อนุบาลดอนตาล</t>
  </si>
  <si>
    <t>52531</t>
  </si>
  <si>
    <t>1490300169439</t>
  </si>
  <si>
    <t>พรธิตา พลอยพันธ์</t>
  </si>
  <si>
    <t>(1134100142)อนุบาลรักแม่โพธิ์เมือง</t>
  </si>
  <si>
    <t>54559</t>
  </si>
  <si>
    <t>52529</t>
  </si>
  <si>
    <t>1049730122</t>
  </si>
  <si>
    <t>บ้านบาก2</t>
  </si>
  <si>
    <t>1490300125237</t>
  </si>
  <si>
    <t>จักรภัทร แดงบุตร</t>
  </si>
  <si>
    <t>(1234010001)กศน.อำเภอเมืองอุบลราชธานี</t>
  </si>
  <si>
    <t>25421</t>
  </si>
  <si>
    <t>1490300125709</t>
  </si>
  <si>
    <t>ธีระพัฒน์ ผิวเหลือง</t>
  </si>
  <si>
    <t>133579</t>
  </si>
  <si>
    <t>30133</t>
  </si>
  <si>
    <t>28137</t>
  </si>
  <si>
    <t>ป่าไร่</t>
  </si>
  <si>
    <t>1049730128</t>
  </si>
  <si>
    <t>บ้านนาทาม</t>
  </si>
  <si>
    <t>26349</t>
  </si>
  <si>
    <t>1049730133</t>
  </si>
  <si>
    <t>บ้านหนองเม็ก</t>
  </si>
  <si>
    <t>1490300157686</t>
  </si>
  <si>
    <t>วีระพงษ์ บุตรวงค์</t>
  </si>
  <si>
    <t>(1145100034)การกุศลวัดกลาง</t>
  </si>
  <si>
    <t>13079</t>
  </si>
  <si>
    <t>1049730132</t>
  </si>
  <si>
    <t>บ้านห้วยทราย2</t>
  </si>
  <si>
    <t>1749901529346</t>
  </si>
  <si>
    <t>ปิยวัชร์ บุญโต</t>
  </si>
  <si>
    <t>(3074601801),(1135100006)อนุบาลการกุศลวัดประชาชุมพล</t>
  </si>
  <si>
    <t>31278</t>
  </si>
  <si>
    <t>นิคมคำสร้อย</t>
  </si>
  <si>
    <t>โชคชัย</t>
  </si>
  <si>
    <t>1049730162</t>
  </si>
  <si>
    <t>บ้านคำบง1</t>
  </si>
  <si>
    <t>1499900677891</t>
  </si>
  <si>
    <t>พชรพล เวียงสิมา</t>
  </si>
  <si>
    <t>(1149100017)อนุบาลยศวดีนิคมคำสร้อย</t>
  </si>
  <si>
    <t>38105</t>
  </si>
  <si>
    <t>1049730165</t>
  </si>
  <si>
    <t>บำรุงพงศ์อุปถัมภ์</t>
  </si>
  <si>
    <t>1359200116081</t>
  </si>
  <si>
    <t>คุณากร วัฒโน</t>
  </si>
  <si>
    <t>140999</t>
  </si>
  <si>
    <t>1499900548005</t>
  </si>
  <si>
    <t>จิรวัฒน์ พรมจันทร์</t>
  </si>
  <si>
    <t>(1165100004)อนุบาลโรจนวิทย์</t>
  </si>
  <si>
    <t>121882</t>
  </si>
  <si>
    <t>1198100045647</t>
  </si>
  <si>
    <t>ชญานิค แซ่เฮ่อ</t>
  </si>
  <si>
    <t>(3053600702)</t>
  </si>
  <si>
    <t>144546</t>
  </si>
  <si>
    <t>1499800005921</t>
  </si>
  <si>
    <t>ชินวัฒน์ นาคพรม</t>
  </si>
  <si>
    <t>58923</t>
  </si>
  <si>
    <t>1329901866711</t>
  </si>
  <si>
    <t>ณราทิพย์ นามเพราะ</t>
  </si>
  <si>
    <t>(3032200101)1.รร.เทศบาล 1 สุรินทร์วิทยาคม</t>
  </si>
  <si>
    <t>127256</t>
  </si>
  <si>
    <t>1499900725748</t>
  </si>
  <si>
    <t>พลอยปภัส ตั้งดำรงวัฒน์</t>
  </si>
  <si>
    <t>105685</t>
  </si>
  <si>
    <t>1499800048256</t>
  </si>
  <si>
    <t>พัชรธิดา สุพรรณโมก</t>
  </si>
  <si>
    <t>(3049200401)1.รร.อนุบาลเทศบาลตำบลนิคมคำสร้อย</t>
  </si>
  <si>
    <t>20702</t>
  </si>
  <si>
    <t>1209702055080</t>
  </si>
  <si>
    <t>สิทธิโชค นามพรม</t>
  </si>
  <si>
    <t>160589</t>
  </si>
  <si>
    <t>1329901223089</t>
  </si>
  <si>
    <t>อัญฌิศา นามเพราะ</t>
  </si>
  <si>
    <t>(1232010001)กศน.อำเภอเมืองสุรินทร์</t>
  </si>
  <si>
    <t>174564</t>
  </si>
  <si>
    <t>นากอก</t>
  </si>
  <si>
    <t>(3035100102)1.รร.กีฬาองค์การบริหารส่วนจังหวัดยโสธร</t>
  </si>
  <si>
    <t>1049730169</t>
  </si>
  <si>
    <t>เตรียมทหารรุ่นที่13อนุสรณ์</t>
  </si>
  <si>
    <t>1849100046257</t>
  </si>
  <si>
    <t>ณิชมน จันทโสม</t>
  </si>
  <si>
    <t>(3084603004)</t>
  </si>
  <si>
    <t>76510</t>
  </si>
  <si>
    <t>1049730168</t>
  </si>
  <si>
    <t>บ้านห้วยกอก1</t>
  </si>
  <si>
    <t>1219901509528</t>
  </si>
  <si>
    <t>ธนกฤต จันขาว</t>
  </si>
  <si>
    <t>(1160100007)แสงสวรรค์</t>
  </si>
  <si>
    <t>54427</t>
  </si>
  <si>
    <t>นาอุดม</t>
  </si>
  <si>
    <t>1049730177</t>
  </si>
  <si>
    <t>บ้านป่าเตย</t>
  </si>
  <si>
    <t>1499900452245</t>
  </si>
  <si>
    <t>ยศวิชา รัตนโสภา</t>
  </si>
  <si>
    <t>162476</t>
  </si>
  <si>
    <t>(1249020000)กศน.อำเภอนิคมคำสร้อย,(1335100020)วิทยาลัยอาชีวศึกษาเลิงนกทา</t>
  </si>
  <si>
    <t>1049730149</t>
  </si>
  <si>
    <t>ชุมชนบ้านม่วงไข่</t>
  </si>
  <si>
    <t>1490700112949</t>
  </si>
  <si>
    <t>ภูชนะ คำนนท์</t>
  </si>
  <si>
    <t>(3049601801)</t>
  </si>
  <si>
    <t>58219</t>
  </si>
  <si>
    <t>1049730150</t>
  </si>
  <si>
    <t>บ้านคำสร้อย</t>
  </si>
  <si>
    <t>1629200075749</t>
  </si>
  <si>
    <t>จิรพงศ์ นามราช</t>
  </si>
  <si>
    <t>(3062602002)</t>
  </si>
  <si>
    <t>31110</t>
  </si>
  <si>
    <t>1469901012524</t>
  </si>
  <si>
    <t>ถิรดา แก้วพรม</t>
  </si>
  <si>
    <t>(1167100061)อนุบาลเฉลิมกิต</t>
  </si>
  <si>
    <t>144432</t>
  </si>
  <si>
    <t>1049730153</t>
  </si>
  <si>
    <t>บ้านภูแผงม้า</t>
  </si>
  <si>
    <t>1499900383251</t>
  </si>
  <si>
    <t>ประถมพงษ์ หาสุข</t>
  </si>
  <si>
    <t>24645</t>
  </si>
  <si>
    <t>1499900358150</t>
  </si>
  <si>
    <t>ธีรวัฒน์ เหยียดรัมย์</t>
  </si>
  <si>
    <t>1499900385025</t>
  </si>
  <si>
    <t>มังกรเทพ คำลือ</t>
  </si>
  <si>
    <t>1499900429855</t>
  </si>
  <si>
    <t>โสธร คำนนท์</t>
  </si>
  <si>
    <t>หนองแวง</t>
  </si>
  <si>
    <t>1049730182</t>
  </si>
  <si>
    <t>บ้านหนองแวงใหญ่</t>
  </si>
  <si>
    <t>1939100029840</t>
  </si>
  <si>
    <t>ชัญญานุช ทารศรี</t>
  </si>
  <si>
    <t>(3037200101)1.รร.เทศบาล 1 วัดเทพมงคล</t>
  </si>
  <si>
    <t>72531</t>
  </si>
  <si>
    <t>1049730178</t>
  </si>
  <si>
    <t>ป่งแดงวิทยาคม</t>
  </si>
  <si>
    <t>152938</t>
  </si>
  <si>
    <t>เมืองมุกดาหาร</t>
  </si>
  <si>
    <t>กุดแข้</t>
  </si>
  <si>
    <t>1049730062</t>
  </si>
  <si>
    <t>บ้านกุดแข้</t>
  </si>
  <si>
    <t>1478900031281</t>
  </si>
  <si>
    <t>ณัฐพล ทองออน</t>
  </si>
  <si>
    <t>106298</t>
  </si>
  <si>
    <t>1499900480885</t>
  </si>
  <si>
    <t>สีสูนันท์ วาปี</t>
  </si>
  <si>
    <t>45143</t>
  </si>
  <si>
    <t>1499900483736</t>
  </si>
  <si>
    <t>อดุล อุดมพันธ์</t>
  </si>
  <si>
    <t>52332</t>
  </si>
  <si>
    <t>คำป่าหลาย</t>
  </si>
  <si>
    <t>1049730009</t>
  </si>
  <si>
    <t>แก้งโนนคำประชาสรรค์</t>
  </si>
  <si>
    <t>158690</t>
  </si>
  <si>
    <t>(1249060000)กศน.อำเภอหว้านใหญ่</t>
  </si>
  <si>
    <t>1049730008</t>
  </si>
  <si>
    <t>บ้านสามขามิตรภาพที่ 3</t>
  </si>
  <si>
    <t>1499900434158</t>
  </si>
  <si>
    <t>วัชระ คำลือไชย</t>
  </si>
  <si>
    <t>11245</t>
  </si>
  <si>
    <t>คำอาฮวน</t>
  </si>
  <si>
    <t>1049730015</t>
  </si>
  <si>
    <t>คำอาฮวนศรีสุราษฎร์วิทยา</t>
  </si>
  <si>
    <t>1499900673039</t>
  </si>
  <si>
    <t>ปิยะธิดา แปลงศรี</t>
  </si>
  <si>
    <t>66212</t>
  </si>
  <si>
    <t>1049730018</t>
  </si>
  <si>
    <t>บ้านโค้งสำราญ</t>
  </si>
  <si>
    <t>1459901558195</t>
  </si>
  <si>
    <t>ธนดล แสนมนตรี</t>
  </si>
  <si>
    <t>(1145100078)อนุบาลสมบัติวิทย์</t>
  </si>
  <si>
    <t>52465</t>
  </si>
  <si>
    <t>1439600140540</t>
  </si>
  <si>
    <t>อัญชสา ชมภูจันทร์</t>
  </si>
  <si>
    <t>(3043200901)1.รร.อนุบาลเทศบาลตำบลศรีเชียงใหม่</t>
  </si>
  <si>
    <t>150073</t>
  </si>
  <si>
    <t>1049730019</t>
  </si>
  <si>
    <t>บ้านดงมัน</t>
  </si>
  <si>
    <t>1499900395691</t>
  </si>
  <si>
    <t>นิติพล เกตุกุ</t>
  </si>
  <si>
    <t>61618</t>
  </si>
  <si>
    <t>1049730020</t>
  </si>
  <si>
    <t>บ้านโนนสะอาดราษฎร์บำรุง</t>
  </si>
  <si>
    <t>1499900701083</t>
  </si>
  <si>
    <t>ณัฐชา ผุยคำสิงห์</t>
  </si>
  <si>
    <t>(3034200105)5.รร.เทศบาล 5 ชุมชนบ้านก้านเหลือง</t>
  </si>
  <si>
    <t>42514</t>
  </si>
  <si>
    <t>1049730022</t>
  </si>
  <si>
    <t>บ้านเหล่าคราม</t>
  </si>
  <si>
    <t>1499900708002</t>
  </si>
  <si>
    <t>นพคุณ ทองกาล</t>
  </si>
  <si>
    <t>(1149100003)เซนต์ยอแซฟมุกดาหาร</t>
  </si>
  <si>
    <t>27261</t>
  </si>
  <si>
    <t>ดงเย็น</t>
  </si>
  <si>
    <t>1499900617520</t>
  </si>
  <si>
    <t>พนาลักษณ์ เมยขุนทด</t>
  </si>
  <si>
    <t>1049730031</t>
  </si>
  <si>
    <t>บ้านโคกขามเลียน</t>
  </si>
  <si>
    <t>1499900648344</t>
  </si>
  <si>
    <t>ธนดล ดีดวงพันธ์</t>
  </si>
  <si>
    <t>(1160100027)เยาวชนพัฒนา</t>
  </si>
  <si>
    <t>31520</t>
  </si>
  <si>
    <t>1379900584274</t>
  </si>
  <si>
    <t>นภัสสร สาลีสี</t>
  </si>
  <si>
    <t>(3037601702)</t>
  </si>
  <si>
    <t>21103</t>
  </si>
  <si>
    <t>1499900718687</t>
  </si>
  <si>
    <t>ศิริภัทร เทพศรีหา</t>
  </si>
  <si>
    <t>(3049501208)</t>
  </si>
  <si>
    <t>60442</t>
  </si>
  <si>
    <t>60232</t>
  </si>
  <si>
    <t>1049730029</t>
  </si>
  <si>
    <t>บ้านดงเย็น</t>
  </si>
  <si>
    <t>(3049200301)1.รร.อนุบาลเทศบาลตำบลดงเย็น</t>
  </si>
  <si>
    <t>27097</t>
  </si>
  <si>
    <t>1049730034</t>
  </si>
  <si>
    <t>บ้านโพนสวาง</t>
  </si>
  <si>
    <t>31669</t>
  </si>
  <si>
    <t>1499900367591</t>
  </si>
  <si>
    <t>อรรถพล พันคูณ</t>
  </si>
  <si>
    <t>2387</t>
  </si>
  <si>
    <t>1049730036</t>
  </si>
  <si>
    <t>บ้านหนองแคนนาจาน</t>
  </si>
  <si>
    <t>1499900688907</t>
  </si>
  <si>
    <t>ธนภัทร ยืนยง</t>
  </si>
  <si>
    <t>(3012100105)31.รร.วัดเสาธงหิน</t>
  </si>
  <si>
    <t>52939</t>
  </si>
  <si>
    <t>นาสีนวน</t>
  </si>
  <si>
    <t>1049730002</t>
  </si>
  <si>
    <t>บ้านท่าไค้</t>
  </si>
  <si>
    <t>1499900564841</t>
  </si>
  <si>
    <t>ธัญรัตน์ พิกุลศรี</t>
  </si>
  <si>
    <t>(1195100026)ธีรวิทยา</t>
  </si>
  <si>
    <t>171607</t>
  </si>
  <si>
    <t>1049730007</t>
  </si>
  <si>
    <t>บ้านส้มป่อย รอดนุกูล</t>
  </si>
  <si>
    <t>1499900367019</t>
  </si>
  <si>
    <t>ปารมินทร์ ยอดใบ</t>
  </si>
  <si>
    <t>120442</t>
  </si>
  <si>
    <t>2359700010337</t>
  </si>
  <si>
    <t>สุดารัตน์ ศรีมันตะ</t>
  </si>
  <si>
    <t>41886</t>
  </si>
  <si>
    <t>นาโสก</t>
  </si>
  <si>
    <t>1049730040</t>
  </si>
  <si>
    <t>ชุมชนนาโสก</t>
  </si>
  <si>
    <t>ชาญหาญเพชร คนเพียร</t>
  </si>
  <si>
    <t>166140</t>
  </si>
  <si>
    <t>1049730042</t>
  </si>
  <si>
    <t>บ้านนาหัวภู</t>
  </si>
  <si>
    <t>1409904234277</t>
  </si>
  <si>
    <t>กวินตรา สุขสำราญ</t>
  </si>
  <si>
    <t>(1140100016)ไพบูลย์วิทยา</t>
  </si>
  <si>
    <t>144434</t>
  </si>
  <si>
    <t>บ้านโคก</t>
  </si>
  <si>
    <t>1049730027</t>
  </si>
  <si>
    <t>บ้านสงเปือย</t>
  </si>
  <si>
    <t>1499900660981</t>
  </si>
  <si>
    <t>วรานันท์ พันอุด</t>
  </si>
  <si>
    <t>(1110100743)นรรัตน์รังสฤษดิ์</t>
  </si>
  <si>
    <t>133525</t>
  </si>
  <si>
    <t>1499900689679</t>
  </si>
  <si>
    <t>ศุภวิชญ์ ชาลี</t>
  </si>
  <si>
    <t>(1340100096)วิทยาลัยเทคโนโลยีขอนแก่นบริหารธุรกิจ</t>
  </si>
  <si>
    <t>61926</t>
  </si>
  <si>
    <t>ผึ่งแดด</t>
  </si>
  <si>
    <t>1049730054</t>
  </si>
  <si>
    <t>บ้านนาคำ (ไตรมิตรวิทยาคม)</t>
  </si>
  <si>
    <t>1499900708461</t>
  </si>
  <si>
    <t>ณัฐวัฒน์ สุพร</t>
  </si>
  <si>
    <t>(3049501901)</t>
  </si>
  <si>
    <t>131826</t>
  </si>
  <si>
    <t>1049730057</t>
  </si>
  <si>
    <t>บ้านผึ่งแดด</t>
  </si>
  <si>
    <t>1103200131915</t>
  </si>
  <si>
    <t>กรวรรณ ศรีโยธา</t>
  </si>
  <si>
    <t>(1120100072)บรรณพันธ์ศึกษา</t>
  </si>
  <si>
    <t>120742</t>
  </si>
  <si>
    <t>1049730074</t>
  </si>
  <si>
    <t>นาคำน้อยวิทยา</t>
  </si>
  <si>
    <t>1499900742651</t>
  </si>
  <si>
    <t>ชุติมา รัตนทิพย์</t>
  </si>
  <si>
    <t>(3049602402)</t>
  </si>
  <si>
    <t>39971</t>
  </si>
  <si>
    <t>1049730072</t>
  </si>
  <si>
    <t>บ้านกุดโง้ง</t>
  </si>
  <si>
    <t>1499900726299</t>
  </si>
  <si>
    <t>สุธิดา ชาธิพา</t>
  </si>
  <si>
    <t>(3049502002)</t>
  </si>
  <si>
    <t>59484</t>
  </si>
  <si>
    <t>1049730073</t>
  </si>
  <si>
    <t>บ้านดานคำ</t>
  </si>
  <si>
    <t>1499900704198</t>
  </si>
  <si>
    <t>พรพรหม พาลึก</t>
  </si>
  <si>
    <t>(3049502102)</t>
  </si>
  <si>
    <t>17384</t>
  </si>
  <si>
    <t>1049730076</t>
  </si>
  <si>
    <t>บ้านศูนย์ไหม</t>
  </si>
  <si>
    <t>1139600781793</t>
  </si>
  <si>
    <t>พิธา เบ้าทอง</t>
  </si>
  <si>
    <t>(3033617303)</t>
  </si>
  <si>
    <t>105528</t>
  </si>
  <si>
    <t>1049730006</t>
  </si>
  <si>
    <t>มุกดาลัย</t>
  </si>
  <si>
    <t>1749901531359</t>
  </si>
  <si>
    <t>กนกพิชญ์ พูพุ่ม</t>
  </si>
  <si>
    <t>(3034603605)</t>
  </si>
  <si>
    <t>43418</t>
  </si>
  <si>
    <t>1200901705051</t>
  </si>
  <si>
    <t>นลพรรณ บุญจันทร์</t>
  </si>
  <si>
    <t>(1120100095)สัตหีบ</t>
  </si>
  <si>
    <t>15275</t>
  </si>
  <si>
    <t>1101501543609</t>
  </si>
  <si>
    <t>นัฏพล ชะผุย</t>
  </si>
  <si>
    <t>(3049500301)</t>
  </si>
  <si>
    <t>108714</t>
  </si>
  <si>
    <t>1319400075842</t>
  </si>
  <si>
    <t>บดินทร์เดชา คำสุข</t>
  </si>
  <si>
    <t>(3033604902)</t>
  </si>
  <si>
    <t>52946</t>
  </si>
  <si>
    <t>1499900445443</t>
  </si>
  <si>
    <t>วัชระ รัตนมาลี</t>
  </si>
  <si>
    <t>12917</t>
  </si>
  <si>
    <t>1049730078</t>
  </si>
  <si>
    <t>อนุบาลมุกดาหาร</t>
  </si>
  <si>
    <t>1499900692289</t>
  </si>
  <si>
    <t>กวินทร์ อุปัญญ์</t>
  </si>
  <si>
    <t>134808</t>
  </si>
  <si>
    <t>1499900528471</t>
  </si>
  <si>
    <t>คณาลักษณ์ ผุยคำสิงห์</t>
  </si>
  <si>
    <t>67111</t>
  </si>
  <si>
    <t>1499900450650</t>
  </si>
  <si>
    <t>ธันวา ผุยคำสิงห์</t>
  </si>
  <si>
    <t>10290</t>
  </si>
  <si>
    <t>1499900556784</t>
  </si>
  <si>
    <t>พุทธิพงษ์ วิศรุตมัย</t>
  </si>
  <si>
    <t>22595</t>
  </si>
  <si>
    <t>1499900563764</t>
  </si>
  <si>
    <t>ศิริโชค กลางประพันธ์</t>
  </si>
  <si>
    <t>23216</t>
  </si>
  <si>
    <t>1379900372242</t>
  </si>
  <si>
    <t>อุษามณี บุตรการ</t>
  </si>
  <si>
    <t>(1135100010)มารีย์นุเคราะห์</t>
  </si>
  <si>
    <t>41653</t>
  </si>
  <si>
    <t>1103703711211</t>
  </si>
  <si>
    <t>วีระศักดิ์ คำชื่น</t>
  </si>
  <si>
    <t>1480501290600</t>
  </si>
  <si>
    <t>หัสคม เมืองโคตร</t>
  </si>
  <si>
    <t>หนองสูง</t>
  </si>
  <si>
    <t>โนนยาง</t>
  </si>
  <si>
    <t>1049730233</t>
  </si>
  <si>
    <t>บ้านโนนยาง</t>
  </si>
  <si>
    <t>1490700064359</t>
  </si>
  <si>
    <t>ชาญวิทย์ ปัททุม</t>
  </si>
  <si>
    <t>(1249070000)กศน.อำเภอหนองสูง</t>
  </si>
  <si>
    <t>158038</t>
  </si>
  <si>
    <t>1049730237</t>
  </si>
  <si>
    <t>บ้านหนองโอใหญ่</t>
  </si>
  <si>
    <t>1499900742189</t>
  </si>
  <si>
    <t>ธัชวิน น้อยทรง</t>
  </si>
  <si>
    <t>(22196)</t>
  </si>
  <si>
    <t>38336</t>
  </si>
  <si>
    <t>หว้านใหญ่</t>
  </si>
  <si>
    <t>ชะโนด</t>
  </si>
  <si>
    <t>1049730223</t>
  </si>
  <si>
    <t>บ้านชะโนด 1</t>
  </si>
  <si>
    <t>1490600096518</t>
  </si>
  <si>
    <t>ภูตะวัน พาลึก</t>
  </si>
  <si>
    <t>163004</t>
  </si>
  <si>
    <t>1490600096721</t>
  </si>
  <si>
    <t>วราภรณ์ พาลุกา</t>
  </si>
  <si>
    <t>35991</t>
  </si>
  <si>
    <t>1049730221</t>
  </si>
  <si>
    <t>เมืองพาลุกากรภูมิ</t>
  </si>
  <si>
    <t>1499900502099</t>
  </si>
  <si>
    <t>เกวรินทร์ ปัญญาแก้ว</t>
  </si>
  <si>
    <t>18890</t>
  </si>
  <si>
    <t>1499900449678</t>
  </si>
  <si>
    <t>นุศรา พาลึก</t>
  </si>
  <si>
    <t>126608</t>
  </si>
  <si>
    <t>บางทรายน้อย</t>
  </si>
  <si>
    <t>1049730226</t>
  </si>
  <si>
    <t>ชุมชนบ้านบางทรายน้อย</t>
  </si>
  <si>
    <t>1499900398356</t>
  </si>
  <si>
    <t>พีรพัฒน์ ภิรมย์</t>
  </si>
  <si>
    <t>2749</t>
  </si>
  <si>
    <t>1049730222</t>
  </si>
  <si>
    <t>บ้านขามป้อม</t>
  </si>
  <si>
    <t>1499900622175</t>
  </si>
  <si>
    <t>ณัฐทนันท์ เกตุวงษา</t>
  </si>
  <si>
    <t>(1112100065)กสิณธรเซนต์ปีเตอร์</t>
  </si>
  <si>
    <t>60609</t>
  </si>
  <si>
    <t>1499900390096</t>
  </si>
  <si>
    <t>ณัฐวิภา สารสิริ</t>
  </si>
  <si>
    <t>(3041100103)2.รร.ชัยนาคำวิทยา</t>
  </si>
  <si>
    <t>163190</t>
  </si>
  <si>
    <t>1480701281256</t>
  </si>
  <si>
    <t>รัตนภรณ์ จันปุ่ม</t>
  </si>
  <si>
    <t>58126</t>
  </si>
  <si>
    <t>100019</t>
  </si>
  <si>
    <t>ป่งขาม</t>
  </si>
  <si>
    <t>1049730217</t>
  </si>
  <si>
    <t>บ้านสองคอน</t>
  </si>
  <si>
    <t>1499900705003</t>
  </si>
  <si>
    <t>ณัฐกานต์ ว่องไว</t>
  </si>
  <si>
    <t>(3049603005)</t>
  </si>
  <si>
    <t>174095</t>
  </si>
  <si>
    <t>26647</t>
  </si>
  <si>
    <t>1049730212</t>
  </si>
  <si>
    <t>บ้านหว้านใหญ่</t>
  </si>
  <si>
    <t>1499900703353</t>
  </si>
  <si>
    <t>ธัญวลักษณ์ เมืองโคตร</t>
  </si>
  <si>
    <t>(1110100807)อนุบาลเสริมมิตรบางขุนเทียน</t>
  </si>
  <si>
    <t>21793</t>
  </si>
  <si>
    <t>StatusID</t>
  </si>
  <si>
    <t>StatusName</t>
  </si>
  <si>
    <t>TypeCode</t>
  </si>
  <si>
    <t>TypeName</t>
  </si>
  <si>
    <t>100</t>
  </si>
  <si>
    <t>พบ เรียนปกติ</t>
  </si>
  <si>
    <t>201</t>
  </si>
  <si>
    <t>ไม่พบ เนื่องจากไม่พบตัว (ณ วันที่ตรวจสอบไม่พบข้อมูลของผู้เรียนในระบบของสถานศึกษา)</t>
  </si>
  <si>
    <t>202</t>
  </si>
  <si>
    <t>ไม่พบ เนื่องจากจบการศึกษา/สำเร็จการศึกษา</t>
  </si>
  <si>
    <t>203</t>
  </si>
  <si>
    <t>ไม่พบ เนื่องจากย้ายไปสถานศึกษาอื่น/ลาออก</t>
  </si>
  <si>
    <t>204</t>
  </si>
  <si>
    <t>ไม่พบ เนื่องจากติดต่อไม่ได้ (ลงทะเบียนแล้วไม่มาเรียน และไม่สามารถติดต่อได้)</t>
  </si>
  <si>
    <t>205</t>
  </si>
  <si>
    <t>ไม่พบ เนื่องจากเสียชีวิต</t>
  </si>
  <si>
    <t>206</t>
  </si>
  <si>
    <t>อื่นๆ โปรดระบุ (หมายเหตุ)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</si>
</sst>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1"/>
      <name val="Calibri"/>
    </font>
    <font>
      <b/>
      <sz val="14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Protection="1"/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27" sqref="B27"/>
    </sheetView>
  </sheetViews>
  <sheetFormatPr defaultRowHeight="15" x14ac:dyDescent="0.25"/>
  <cols>
    <col min="1" max="1" width="14.85546875" customWidth="1"/>
    <col min="2" max="2" width="26.5703125" customWidth="1"/>
    <col min="3" max="3" width="17.28515625" customWidth="1"/>
    <col min="4" max="4" width="23.42578125" customWidth="1"/>
  </cols>
  <sheetData>
    <row r="1" spans="1:4" x14ac:dyDescent="0.25">
      <c r="A1" s="1" t="s">
        <v>715</v>
      </c>
      <c r="B1" s="1" t="s">
        <v>716</v>
      </c>
      <c r="C1" s="1" t="s">
        <v>717</v>
      </c>
      <c r="D1" s="1" t="s">
        <v>718</v>
      </c>
    </row>
    <row r="2" spans="1:4" x14ac:dyDescent="0.25">
      <c r="A2" s="1" t="s">
        <v>719</v>
      </c>
      <c r="B2" s="1" t="s">
        <v>720</v>
      </c>
      <c r="C2" s="1" t="s">
        <v>719</v>
      </c>
      <c r="D2" s="1"/>
    </row>
    <row r="3" spans="1:4" x14ac:dyDescent="0.25">
      <c r="A3" s="1" t="s">
        <v>721</v>
      </c>
      <c r="B3" s="1" t="s">
        <v>722</v>
      </c>
      <c r="C3" s="1" t="s">
        <v>721</v>
      </c>
      <c r="D3" s="1"/>
    </row>
    <row r="4" spans="1:4" x14ac:dyDescent="0.25">
      <c r="A4" s="1" t="s">
        <v>723</v>
      </c>
      <c r="B4" s="1" t="s">
        <v>724</v>
      </c>
      <c r="C4" s="1" t="s">
        <v>723</v>
      </c>
      <c r="D4" s="1"/>
    </row>
    <row r="5" spans="1:4" x14ac:dyDescent="0.25">
      <c r="A5" s="1" t="s">
        <v>725</v>
      </c>
      <c r="B5" s="1" t="s">
        <v>726</v>
      </c>
      <c r="C5" s="1" t="s">
        <v>725</v>
      </c>
      <c r="D5" s="1"/>
    </row>
    <row r="6" spans="1:4" x14ac:dyDescent="0.25">
      <c r="A6" s="1" t="s">
        <v>727</v>
      </c>
      <c r="B6" s="1" t="s">
        <v>728</v>
      </c>
      <c r="C6" s="1" t="s">
        <v>727</v>
      </c>
      <c r="D6" s="1"/>
    </row>
    <row r="7" spans="1:4" x14ac:dyDescent="0.25">
      <c r="A7" s="1" t="s">
        <v>729</v>
      </c>
      <c r="B7" s="1" t="s">
        <v>730</v>
      </c>
      <c r="C7" s="1" t="s">
        <v>729</v>
      </c>
      <c r="D7" s="1"/>
    </row>
    <row r="8" spans="1:4" x14ac:dyDescent="0.25">
      <c r="A8" s="1" t="s">
        <v>731</v>
      </c>
      <c r="B8" s="1" t="s">
        <v>732</v>
      </c>
      <c r="C8" s="1" t="s">
        <v>731</v>
      </c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3"/>
  <sheetViews>
    <sheetView tabSelected="1" topLeftCell="I1" workbookViewId="0">
      <pane ySplit="1" topLeftCell="A2" activePane="bottomLeft" state="frozen"/>
      <selection activeCell="B1" sqref="B1"/>
      <selection pane="bottomLeft" activeCell="N4" sqref="N4"/>
    </sheetView>
  </sheetViews>
  <sheetFormatPr defaultRowHeight="15" x14ac:dyDescent="0.25"/>
  <cols>
    <col min="1" max="1" width="0" style="1" hidden="1" customWidth="1"/>
    <col min="2" max="4" width="15" style="6" customWidth="1"/>
    <col min="5" max="5" width="46.7109375" style="6" customWidth="1"/>
    <col min="6" max="6" width="18" style="6" customWidth="1"/>
    <col min="7" max="7" width="42.28515625" style="1" bestFit="1" customWidth="1"/>
    <col min="8" max="8" width="30" style="6" customWidth="1"/>
    <col min="9" max="9" width="20" style="6" customWidth="1"/>
    <col min="10" max="10" width="25" style="6" customWidth="1"/>
    <col min="11" max="11" width="40.85546875" style="1" customWidth="1"/>
    <col min="12" max="12" width="72.7109375" style="1" bestFit="1" customWidth="1"/>
    <col min="13" max="13" width="30" style="1" customWidth="1"/>
    <col min="14" max="14" width="20" style="1" customWidth="1"/>
    <col min="15" max="15" width="16.5703125" style="1" hidden="1" customWidth="1"/>
    <col min="16" max="16" width="0" hidden="1" customWidth="1"/>
  </cols>
  <sheetData>
    <row r="1" spans="1:16" ht="21.75" x14ac:dyDescent="0.25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3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2" t="s">
        <v>14</v>
      </c>
      <c r="P1" s="2" t="s">
        <v>15</v>
      </c>
    </row>
    <row r="2" spans="1:16" ht="21.75" x14ac:dyDescent="0.5">
      <c r="A2" s="1" t="s">
        <v>16</v>
      </c>
      <c r="B2" s="5" t="s">
        <v>17</v>
      </c>
      <c r="C2" s="5" t="s">
        <v>18</v>
      </c>
      <c r="D2" s="5" t="s">
        <v>18</v>
      </c>
      <c r="E2" s="5" t="s">
        <v>19</v>
      </c>
      <c r="F2" s="9" t="s">
        <v>22</v>
      </c>
      <c r="G2" s="4" t="s">
        <v>23</v>
      </c>
      <c r="H2" s="5" t="s">
        <v>24</v>
      </c>
      <c r="I2" s="5" t="s">
        <v>24</v>
      </c>
      <c r="J2" s="5" t="s">
        <v>25</v>
      </c>
      <c r="K2" s="4" t="s">
        <v>26</v>
      </c>
      <c r="L2" s="4" t="s">
        <v>27</v>
      </c>
      <c r="M2" s="7" t="s">
        <v>21</v>
      </c>
      <c r="N2" s="7"/>
      <c r="O2" s="1" t="e">
        <f>IF(L2&lt;&gt;"",VLOOKUP(L2,ref_StatusCode!B:C,2),)</f>
        <v>#N/A</v>
      </c>
      <c r="P2" t="s">
        <v>28</v>
      </c>
    </row>
    <row r="3" spans="1:16" ht="21.75" x14ac:dyDescent="0.5">
      <c r="A3" s="1" t="s">
        <v>16</v>
      </c>
      <c r="B3" s="5" t="s">
        <v>17</v>
      </c>
      <c r="C3" s="5" t="s">
        <v>18</v>
      </c>
      <c r="D3" s="5" t="s">
        <v>29</v>
      </c>
      <c r="E3" s="5" t="s">
        <v>19</v>
      </c>
      <c r="F3" s="9" t="s">
        <v>31</v>
      </c>
      <c r="G3" s="4" t="s">
        <v>32</v>
      </c>
      <c r="H3" s="5" t="s">
        <v>33</v>
      </c>
      <c r="I3" s="5" t="s">
        <v>33</v>
      </c>
      <c r="J3" s="5" t="s">
        <v>34</v>
      </c>
      <c r="K3" s="4" t="s">
        <v>26</v>
      </c>
      <c r="L3" s="4" t="s">
        <v>35</v>
      </c>
      <c r="M3" s="7" t="s">
        <v>21</v>
      </c>
      <c r="N3" s="7" t="s">
        <v>21</v>
      </c>
      <c r="O3" s="1" t="e">
        <f>IF(L3&lt;&gt;"",VLOOKUP(L3,ref_StatusCode!B:C,2),)</f>
        <v>#N/A</v>
      </c>
      <c r="P3" t="s">
        <v>36</v>
      </c>
    </row>
    <row r="4" spans="1:16" ht="21.75" x14ac:dyDescent="0.5">
      <c r="A4" s="1" t="s">
        <v>16</v>
      </c>
      <c r="B4" s="5" t="s">
        <v>17</v>
      </c>
      <c r="C4" s="5" t="s">
        <v>18</v>
      </c>
      <c r="D4" s="5" t="s">
        <v>37</v>
      </c>
      <c r="E4" s="5" t="s">
        <v>19</v>
      </c>
      <c r="F4" s="9" t="s">
        <v>40</v>
      </c>
      <c r="G4" s="4" t="s">
        <v>41</v>
      </c>
      <c r="H4" s="5" t="s">
        <v>42</v>
      </c>
      <c r="I4" s="5" t="s">
        <v>42</v>
      </c>
      <c r="J4" s="5" t="s">
        <v>43</v>
      </c>
      <c r="K4" s="4" t="s">
        <v>44</v>
      </c>
      <c r="L4" s="4" t="s">
        <v>45</v>
      </c>
      <c r="M4" s="7" t="s">
        <v>21</v>
      </c>
      <c r="N4" s="7" t="s">
        <v>21</v>
      </c>
      <c r="O4" s="1" t="e">
        <f>IF(L4&lt;&gt;"",VLOOKUP(L4,ref_StatusCode!B:C,2),)</f>
        <v>#N/A</v>
      </c>
      <c r="P4" t="s">
        <v>46</v>
      </c>
    </row>
    <row r="5" spans="1:16" ht="21.75" x14ac:dyDescent="0.5">
      <c r="A5" s="1" t="s">
        <v>16</v>
      </c>
      <c r="B5" s="5" t="s">
        <v>17</v>
      </c>
      <c r="C5" s="5" t="s">
        <v>18</v>
      </c>
      <c r="D5" s="5" t="s">
        <v>37</v>
      </c>
      <c r="E5" s="5" t="s">
        <v>19</v>
      </c>
      <c r="F5" s="9" t="s">
        <v>40</v>
      </c>
      <c r="G5" s="4" t="s">
        <v>41</v>
      </c>
      <c r="H5" s="5" t="s">
        <v>47</v>
      </c>
      <c r="I5" s="5" t="s">
        <v>47</v>
      </c>
      <c r="J5" s="5" t="s">
        <v>48</v>
      </c>
      <c r="K5" s="4" t="s">
        <v>49</v>
      </c>
      <c r="L5" s="4" t="s">
        <v>50</v>
      </c>
      <c r="M5" s="7" t="s">
        <v>21</v>
      </c>
      <c r="N5" s="7" t="s">
        <v>21</v>
      </c>
      <c r="O5" s="1" t="e">
        <f>IF(L5&lt;&gt;"",VLOOKUP(L5,ref_StatusCode!B:C,2),)</f>
        <v>#N/A</v>
      </c>
      <c r="P5" t="s">
        <v>51</v>
      </c>
    </row>
    <row r="6" spans="1:16" ht="21.75" x14ac:dyDescent="0.5">
      <c r="A6" s="1" t="s">
        <v>16</v>
      </c>
      <c r="B6" s="5" t="s">
        <v>17</v>
      </c>
      <c r="C6" s="5" t="s">
        <v>18</v>
      </c>
      <c r="D6" s="5" t="s">
        <v>37</v>
      </c>
      <c r="E6" s="5" t="s">
        <v>19</v>
      </c>
      <c r="F6" s="9" t="s">
        <v>40</v>
      </c>
      <c r="G6" s="4" t="s">
        <v>41</v>
      </c>
      <c r="H6" s="5" t="s">
        <v>52</v>
      </c>
      <c r="I6" s="5" t="s">
        <v>52</v>
      </c>
      <c r="J6" s="5" t="s">
        <v>53</v>
      </c>
      <c r="K6" s="4" t="s">
        <v>54</v>
      </c>
      <c r="L6" s="4" t="s">
        <v>20</v>
      </c>
      <c r="M6" s="7" t="s">
        <v>21</v>
      </c>
      <c r="N6" s="7" t="s">
        <v>21</v>
      </c>
      <c r="O6" s="1" t="e">
        <f>IF(L6&lt;&gt;"",VLOOKUP(L6,ref_StatusCode!B:C,2),)</f>
        <v>#N/A</v>
      </c>
      <c r="P6" t="s">
        <v>55</v>
      </c>
    </row>
    <row r="7" spans="1:16" ht="21.75" x14ac:dyDescent="0.5">
      <c r="A7" s="1" t="s">
        <v>16</v>
      </c>
      <c r="B7" s="5" t="s">
        <v>17</v>
      </c>
      <c r="C7" s="5" t="s">
        <v>18</v>
      </c>
      <c r="D7" s="5" t="s">
        <v>37</v>
      </c>
      <c r="E7" s="5" t="s">
        <v>19</v>
      </c>
      <c r="F7" s="9" t="s">
        <v>40</v>
      </c>
      <c r="G7" s="4" t="s">
        <v>41</v>
      </c>
      <c r="H7" s="5" t="s">
        <v>56</v>
      </c>
      <c r="I7" s="5" t="s">
        <v>56</v>
      </c>
      <c r="J7" s="5" t="s">
        <v>57</v>
      </c>
      <c r="K7" s="4" t="s">
        <v>26</v>
      </c>
      <c r="L7" s="4" t="s">
        <v>58</v>
      </c>
      <c r="M7" s="7" t="s">
        <v>21</v>
      </c>
      <c r="N7" s="7" t="s">
        <v>21</v>
      </c>
      <c r="O7" s="1" t="e">
        <f>IF(L7&lt;&gt;"",VLOOKUP(L7,ref_StatusCode!B:C,2),)</f>
        <v>#N/A</v>
      </c>
      <c r="P7" t="s">
        <v>59</v>
      </c>
    </row>
    <row r="8" spans="1:16" ht="21.75" x14ac:dyDescent="0.5">
      <c r="A8" s="1" t="s">
        <v>16</v>
      </c>
      <c r="B8" s="5" t="s">
        <v>17</v>
      </c>
      <c r="C8" s="5" t="s">
        <v>18</v>
      </c>
      <c r="D8" s="5" t="s">
        <v>37</v>
      </c>
      <c r="E8" s="5" t="s">
        <v>19</v>
      </c>
      <c r="F8" s="9" t="s">
        <v>60</v>
      </c>
      <c r="G8" s="4" t="s">
        <v>61</v>
      </c>
      <c r="H8" s="5" t="s">
        <v>62</v>
      </c>
      <c r="I8" s="5" t="s">
        <v>62</v>
      </c>
      <c r="J8" s="5" t="s">
        <v>63</v>
      </c>
      <c r="K8" s="4" t="s">
        <v>64</v>
      </c>
      <c r="L8" s="4" t="s">
        <v>20</v>
      </c>
      <c r="M8" s="7" t="s">
        <v>21</v>
      </c>
      <c r="N8" s="7" t="s">
        <v>21</v>
      </c>
      <c r="O8" s="1" t="e">
        <f>IF(L8&lt;&gt;"",VLOOKUP(L8,ref_StatusCode!B:C,2),)</f>
        <v>#N/A</v>
      </c>
      <c r="P8" t="s">
        <v>65</v>
      </c>
    </row>
    <row r="9" spans="1:16" ht="21.75" x14ac:dyDescent="0.5">
      <c r="A9" s="1" t="s">
        <v>16</v>
      </c>
      <c r="B9" s="5" t="s">
        <v>17</v>
      </c>
      <c r="C9" s="5" t="s">
        <v>18</v>
      </c>
      <c r="D9" s="5" t="s">
        <v>93</v>
      </c>
      <c r="E9" s="5" t="s">
        <v>19</v>
      </c>
      <c r="F9" s="9" t="s">
        <v>94</v>
      </c>
      <c r="G9" s="4" t="s">
        <v>95</v>
      </c>
      <c r="H9" s="5" t="s">
        <v>96</v>
      </c>
      <c r="I9" s="5" t="s">
        <v>96</v>
      </c>
      <c r="J9" s="5" t="s">
        <v>97</v>
      </c>
      <c r="K9" s="4" t="s">
        <v>98</v>
      </c>
      <c r="L9" s="4" t="s">
        <v>99</v>
      </c>
      <c r="M9" s="7" t="s">
        <v>21</v>
      </c>
      <c r="N9" s="7" t="s">
        <v>21</v>
      </c>
      <c r="O9" s="1" t="e">
        <f>IF(L9&lt;&gt;"",VLOOKUP(L9,ref_StatusCode!B:C,2),)</f>
        <v>#N/A</v>
      </c>
      <c r="P9" t="s">
        <v>100</v>
      </c>
    </row>
    <row r="10" spans="1:16" ht="21.75" x14ac:dyDescent="0.5">
      <c r="A10" s="1" t="s">
        <v>16</v>
      </c>
      <c r="B10" s="5" t="s">
        <v>17</v>
      </c>
      <c r="C10" s="5" t="s">
        <v>18</v>
      </c>
      <c r="D10" s="5" t="s">
        <v>93</v>
      </c>
      <c r="E10" s="5" t="s">
        <v>19</v>
      </c>
      <c r="F10" s="9" t="s">
        <v>94</v>
      </c>
      <c r="G10" s="4" t="s">
        <v>95</v>
      </c>
      <c r="H10" s="5" t="s">
        <v>101</v>
      </c>
      <c r="I10" s="5" t="s">
        <v>101</v>
      </c>
      <c r="J10" s="5" t="s">
        <v>102</v>
      </c>
      <c r="K10" s="4" t="s">
        <v>26</v>
      </c>
      <c r="L10" s="4" t="s">
        <v>103</v>
      </c>
      <c r="M10" s="7"/>
      <c r="N10" s="7" t="s">
        <v>21</v>
      </c>
      <c r="O10" s="1" t="e">
        <f>IF(L10&lt;&gt;"",VLOOKUP(L10,ref_StatusCode!B:C,2),)</f>
        <v>#N/A</v>
      </c>
      <c r="P10" t="s">
        <v>104</v>
      </c>
    </row>
    <row r="11" spans="1:16" ht="21.75" x14ac:dyDescent="0.5">
      <c r="A11" s="1" t="s">
        <v>16</v>
      </c>
      <c r="B11" s="5" t="s">
        <v>17</v>
      </c>
      <c r="C11" s="5" t="s">
        <v>18</v>
      </c>
      <c r="D11" s="5" t="s">
        <v>93</v>
      </c>
      <c r="E11" s="5" t="s">
        <v>19</v>
      </c>
      <c r="F11" s="9" t="s">
        <v>94</v>
      </c>
      <c r="G11" s="4" t="s">
        <v>95</v>
      </c>
      <c r="H11" s="5" t="s">
        <v>105</v>
      </c>
      <c r="I11" s="5" t="s">
        <v>105</v>
      </c>
      <c r="J11" s="5" t="s">
        <v>106</v>
      </c>
      <c r="K11" s="4" t="s">
        <v>38</v>
      </c>
      <c r="L11" s="4" t="s">
        <v>107</v>
      </c>
      <c r="M11" s="7" t="s">
        <v>21</v>
      </c>
      <c r="N11" s="7" t="s">
        <v>21</v>
      </c>
      <c r="O11" s="1" t="e">
        <f>IF(L11&lt;&gt;"",VLOOKUP(L11,ref_StatusCode!B:C,2),)</f>
        <v>#N/A</v>
      </c>
      <c r="P11" t="s">
        <v>108</v>
      </c>
    </row>
    <row r="12" spans="1:16" ht="21.75" x14ac:dyDescent="0.5">
      <c r="A12" s="1" t="s">
        <v>16</v>
      </c>
      <c r="B12" s="5" t="s">
        <v>17</v>
      </c>
      <c r="C12" s="5" t="s">
        <v>18</v>
      </c>
      <c r="D12" s="5" t="s">
        <v>93</v>
      </c>
      <c r="E12" s="5" t="s">
        <v>19</v>
      </c>
      <c r="F12" s="9" t="s">
        <v>94</v>
      </c>
      <c r="G12" s="4" t="s">
        <v>95</v>
      </c>
      <c r="H12" s="5" t="s">
        <v>84</v>
      </c>
      <c r="I12" s="5" t="s">
        <v>84</v>
      </c>
      <c r="J12" s="5" t="s">
        <v>85</v>
      </c>
      <c r="K12" s="4" t="s">
        <v>39</v>
      </c>
      <c r="L12" s="4" t="s">
        <v>20</v>
      </c>
      <c r="M12" s="7" t="s">
        <v>21</v>
      </c>
      <c r="N12" s="7" t="s">
        <v>21</v>
      </c>
      <c r="O12" s="1" t="e">
        <f>IF(L12&lt;&gt;"",VLOOKUP(L12,ref_StatusCode!B:C,2),)</f>
        <v>#N/A</v>
      </c>
      <c r="P12" t="s">
        <v>109</v>
      </c>
    </row>
    <row r="13" spans="1:16" ht="21.75" x14ac:dyDescent="0.5">
      <c r="A13" s="1" t="s">
        <v>16</v>
      </c>
      <c r="B13" s="5" t="s">
        <v>17</v>
      </c>
      <c r="C13" s="5" t="s">
        <v>18</v>
      </c>
      <c r="D13" s="5" t="s">
        <v>110</v>
      </c>
      <c r="E13" s="5" t="s">
        <v>19</v>
      </c>
      <c r="F13" s="9" t="s">
        <v>111</v>
      </c>
      <c r="G13" s="4" t="s">
        <v>110</v>
      </c>
      <c r="H13" s="5" t="s">
        <v>68</v>
      </c>
      <c r="I13" s="5" t="s">
        <v>68</v>
      </c>
      <c r="J13" s="5" t="s">
        <v>112</v>
      </c>
      <c r="K13" s="4" t="s">
        <v>69</v>
      </c>
      <c r="L13" s="4" t="s">
        <v>35</v>
      </c>
      <c r="M13" s="7" t="s">
        <v>21</v>
      </c>
      <c r="N13" s="7" t="s">
        <v>21</v>
      </c>
      <c r="O13" s="1" t="e">
        <f>IF(L13&lt;&gt;"",VLOOKUP(L13,ref_StatusCode!B:C,2),)</f>
        <v>#N/A</v>
      </c>
      <c r="P13" t="s">
        <v>113</v>
      </c>
    </row>
    <row r="14" spans="1:16" ht="21.75" x14ac:dyDescent="0.5">
      <c r="A14" s="1" t="s">
        <v>16</v>
      </c>
      <c r="B14" s="5" t="s">
        <v>17</v>
      </c>
      <c r="C14" s="5" t="s">
        <v>18</v>
      </c>
      <c r="D14" s="5" t="s">
        <v>110</v>
      </c>
      <c r="E14" s="5" t="s">
        <v>19</v>
      </c>
      <c r="F14" s="9" t="s">
        <v>114</v>
      </c>
      <c r="G14" s="4" t="s">
        <v>115</v>
      </c>
      <c r="H14" s="5" t="s">
        <v>70</v>
      </c>
      <c r="I14" s="5" t="s">
        <v>70</v>
      </c>
      <c r="J14" s="5" t="s">
        <v>71</v>
      </c>
      <c r="K14" s="4" t="s">
        <v>64</v>
      </c>
      <c r="L14" s="4" t="s">
        <v>20</v>
      </c>
      <c r="M14" s="7" t="s">
        <v>21</v>
      </c>
      <c r="N14" s="7" t="s">
        <v>21</v>
      </c>
      <c r="O14" s="1" t="e">
        <f>IF(L14&lt;&gt;"",VLOOKUP(L14,ref_StatusCode!B:C,2),)</f>
        <v>#N/A</v>
      </c>
      <c r="P14" t="s">
        <v>116</v>
      </c>
    </row>
    <row r="15" spans="1:16" ht="21.75" x14ac:dyDescent="0.5">
      <c r="A15" s="1" t="s">
        <v>16</v>
      </c>
      <c r="B15" s="5" t="s">
        <v>17</v>
      </c>
      <c r="C15" s="5" t="s">
        <v>18</v>
      </c>
      <c r="D15" s="5" t="s">
        <v>110</v>
      </c>
      <c r="E15" s="5" t="s">
        <v>19</v>
      </c>
      <c r="F15" s="9" t="s">
        <v>114</v>
      </c>
      <c r="G15" s="4" t="s">
        <v>115</v>
      </c>
      <c r="H15" s="5" t="s">
        <v>74</v>
      </c>
      <c r="I15" s="5" t="s">
        <v>74</v>
      </c>
      <c r="J15" s="5" t="s">
        <v>75</v>
      </c>
      <c r="K15" s="4" t="s">
        <v>54</v>
      </c>
      <c r="L15" s="4" t="s">
        <v>20</v>
      </c>
      <c r="M15" s="7" t="s">
        <v>21</v>
      </c>
      <c r="N15" s="7" t="s">
        <v>21</v>
      </c>
      <c r="O15" s="1" t="e">
        <f>IF(L15&lt;&gt;"",VLOOKUP(L15,ref_StatusCode!B:C,2),)</f>
        <v>#N/A</v>
      </c>
      <c r="P15" t="s">
        <v>117</v>
      </c>
    </row>
    <row r="16" spans="1:16" ht="21.75" x14ac:dyDescent="0.5">
      <c r="A16" s="1" t="s">
        <v>16</v>
      </c>
      <c r="B16" s="5" t="s">
        <v>17</v>
      </c>
      <c r="C16" s="5" t="s">
        <v>18</v>
      </c>
      <c r="D16" s="5" t="s">
        <v>110</v>
      </c>
      <c r="E16" s="5" t="s">
        <v>19</v>
      </c>
      <c r="F16" s="9" t="s">
        <v>114</v>
      </c>
      <c r="G16" s="4" t="s">
        <v>115</v>
      </c>
      <c r="H16" s="5" t="s">
        <v>78</v>
      </c>
      <c r="I16" s="5" t="s">
        <v>78</v>
      </c>
      <c r="J16" s="5" t="s">
        <v>79</v>
      </c>
      <c r="K16" s="4" t="s">
        <v>38</v>
      </c>
      <c r="L16" s="4" t="s">
        <v>20</v>
      </c>
      <c r="M16" s="7" t="s">
        <v>21</v>
      </c>
      <c r="N16" s="7" t="s">
        <v>21</v>
      </c>
      <c r="O16" s="1" t="e">
        <f>IF(L16&lt;&gt;"",VLOOKUP(L16,ref_StatusCode!B:C,2),)</f>
        <v>#N/A</v>
      </c>
      <c r="P16" t="s">
        <v>118</v>
      </c>
    </row>
    <row r="17" spans="1:16" ht="21.75" x14ac:dyDescent="0.5">
      <c r="A17" s="1" t="s">
        <v>16</v>
      </c>
      <c r="B17" s="5" t="s">
        <v>17</v>
      </c>
      <c r="C17" s="5" t="s">
        <v>18</v>
      </c>
      <c r="D17" s="5" t="s">
        <v>110</v>
      </c>
      <c r="E17" s="5" t="s">
        <v>19</v>
      </c>
      <c r="F17" s="9" t="s">
        <v>114</v>
      </c>
      <c r="G17" s="4" t="s">
        <v>115</v>
      </c>
      <c r="H17" s="5" t="s">
        <v>80</v>
      </c>
      <c r="I17" s="5" t="s">
        <v>80</v>
      </c>
      <c r="J17" s="5" t="s">
        <v>81</v>
      </c>
      <c r="K17" s="4" t="s">
        <v>54</v>
      </c>
      <c r="L17" s="4" t="s">
        <v>20</v>
      </c>
      <c r="M17" s="7" t="s">
        <v>21</v>
      </c>
      <c r="N17" s="7" t="s">
        <v>21</v>
      </c>
      <c r="O17" s="1" t="e">
        <f>IF(L17&lt;&gt;"",VLOOKUP(L17,ref_StatusCode!B:C,2),)</f>
        <v>#N/A</v>
      </c>
      <c r="P17" t="s">
        <v>119</v>
      </c>
    </row>
    <row r="18" spans="1:16" ht="21.75" x14ac:dyDescent="0.5">
      <c r="A18" s="1" t="s">
        <v>16</v>
      </c>
      <c r="B18" s="5" t="s">
        <v>17</v>
      </c>
      <c r="C18" s="5" t="s">
        <v>18</v>
      </c>
      <c r="D18" s="5" t="s">
        <v>110</v>
      </c>
      <c r="E18" s="5" t="s">
        <v>19</v>
      </c>
      <c r="F18" s="9" t="s">
        <v>114</v>
      </c>
      <c r="G18" s="4" t="s">
        <v>115</v>
      </c>
      <c r="H18" s="5" t="s">
        <v>89</v>
      </c>
      <c r="I18" s="5" t="s">
        <v>89</v>
      </c>
      <c r="J18" s="5" t="s">
        <v>90</v>
      </c>
      <c r="K18" s="4" t="s">
        <v>44</v>
      </c>
      <c r="L18" s="4" t="s">
        <v>20</v>
      </c>
      <c r="M18" s="7" t="s">
        <v>21</v>
      </c>
      <c r="N18" s="7" t="s">
        <v>21</v>
      </c>
      <c r="O18" s="1" t="e">
        <f>IF(L18&lt;&gt;"",VLOOKUP(L18,ref_StatusCode!B:C,2),)</f>
        <v>#N/A</v>
      </c>
      <c r="P18" t="s">
        <v>120</v>
      </c>
    </row>
    <row r="19" spans="1:16" ht="21.75" x14ac:dyDescent="0.5">
      <c r="A19" s="1" t="s">
        <v>16</v>
      </c>
      <c r="B19" s="5" t="s">
        <v>17</v>
      </c>
      <c r="C19" s="5" t="s">
        <v>18</v>
      </c>
      <c r="D19" s="5" t="s">
        <v>121</v>
      </c>
      <c r="E19" s="5" t="s">
        <v>19</v>
      </c>
      <c r="F19" s="9" t="s">
        <v>122</v>
      </c>
      <c r="G19" s="4" t="s">
        <v>121</v>
      </c>
      <c r="H19" s="5" t="s">
        <v>72</v>
      </c>
      <c r="I19" s="5" t="s">
        <v>72</v>
      </c>
      <c r="J19" s="5" t="s">
        <v>73</v>
      </c>
      <c r="K19" s="4" t="s">
        <v>38</v>
      </c>
      <c r="L19" s="4" t="s">
        <v>20</v>
      </c>
      <c r="M19" s="7" t="s">
        <v>21</v>
      </c>
      <c r="N19" s="7" t="s">
        <v>21</v>
      </c>
      <c r="O19" s="1" t="e">
        <f>IF(L19&lt;&gt;"",VLOOKUP(L19,ref_StatusCode!B:C,2),)</f>
        <v>#N/A</v>
      </c>
      <c r="P19" t="s">
        <v>123</v>
      </c>
    </row>
    <row r="20" spans="1:16" ht="21.75" x14ac:dyDescent="0.5">
      <c r="A20" s="1" t="s">
        <v>16</v>
      </c>
      <c r="B20" s="5" t="s">
        <v>17</v>
      </c>
      <c r="C20" s="5" t="s">
        <v>18</v>
      </c>
      <c r="D20" s="5" t="s">
        <v>121</v>
      </c>
      <c r="E20" s="5" t="s">
        <v>19</v>
      </c>
      <c r="F20" s="9" t="s">
        <v>122</v>
      </c>
      <c r="G20" s="4" t="s">
        <v>121</v>
      </c>
      <c r="H20" s="5" t="s">
        <v>87</v>
      </c>
      <c r="I20" s="5" t="s">
        <v>87</v>
      </c>
      <c r="J20" s="5" t="s">
        <v>88</v>
      </c>
      <c r="K20" s="4" t="s">
        <v>39</v>
      </c>
      <c r="L20" s="4" t="s">
        <v>20</v>
      </c>
      <c r="M20" s="7" t="s">
        <v>21</v>
      </c>
      <c r="N20" s="7" t="s">
        <v>21</v>
      </c>
      <c r="O20" s="1" t="e">
        <f>IF(L20&lt;&gt;"",VLOOKUP(L20,ref_StatusCode!B:C,2),)</f>
        <v>#N/A</v>
      </c>
      <c r="P20" t="s">
        <v>124</v>
      </c>
    </row>
    <row r="21" spans="1:16" ht="21.75" x14ac:dyDescent="0.5">
      <c r="A21" s="1" t="s">
        <v>16</v>
      </c>
      <c r="B21" s="5" t="s">
        <v>17</v>
      </c>
      <c r="C21" s="5" t="s">
        <v>18</v>
      </c>
      <c r="D21" s="5" t="s">
        <v>125</v>
      </c>
      <c r="E21" s="5" t="s">
        <v>19</v>
      </c>
      <c r="F21" s="9" t="s">
        <v>126</v>
      </c>
      <c r="G21" s="4" t="s">
        <v>127</v>
      </c>
      <c r="H21" s="5" t="s">
        <v>76</v>
      </c>
      <c r="I21" s="5" t="s">
        <v>76</v>
      </c>
      <c r="J21" s="5" t="s">
        <v>77</v>
      </c>
      <c r="K21" s="4" t="s">
        <v>38</v>
      </c>
      <c r="L21" s="4" t="s">
        <v>20</v>
      </c>
      <c r="M21" s="7" t="s">
        <v>21</v>
      </c>
      <c r="N21" s="7" t="s">
        <v>21</v>
      </c>
      <c r="O21" s="1" t="e">
        <f>IF(L21&lt;&gt;"",VLOOKUP(L21,ref_StatusCode!B:C,2),)</f>
        <v>#N/A</v>
      </c>
      <c r="P21" t="s">
        <v>128</v>
      </c>
    </row>
    <row r="22" spans="1:16" ht="21.75" x14ac:dyDescent="0.5">
      <c r="A22" s="1" t="s">
        <v>16</v>
      </c>
      <c r="B22" s="5" t="s">
        <v>17</v>
      </c>
      <c r="C22" s="5" t="s">
        <v>18</v>
      </c>
      <c r="D22" s="5" t="s">
        <v>125</v>
      </c>
      <c r="E22" s="5" t="s">
        <v>19</v>
      </c>
      <c r="F22" s="9" t="s">
        <v>126</v>
      </c>
      <c r="G22" s="4" t="s">
        <v>127</v>
      </c>
      <c r="H22" s="5" t="s">
        <v>82</v>
      </c>
      <c r="I22" s="5" t="s">
        <v>82</v>
      </c>
      <c r="J22" s="5" t="s">
        <v>83</v>
      </c>
      <c r="K22" s="4" t="s">
        <v>39</v>
      </c>
      <c r="L22" s="4" t="s">
        <v>20</v>
      </c>
      <c r="M22" s="7" t="s">
        <v>21</v>
      </c>
      <c r="N22" s="7" t="s">
        <v>21</v>
      </c>
      <c r="O22" s="1" t="e">
        <f>IF(L22&lt;&gt;"",VLOOKUP(L22,ref_StatusCode!B:C,2),)</f>
        <v>#N/A</v>
      </c>
      <c r="P22" t="s">
        <v>129</v>
      </c>
    </row>
    <row r="23" spans="1:16" ht="21.75" x14ac:dyDescent="0.5">
      <c r="A23" s="1" t="s">
        <v>16</v>
      </c>
      <c r="B23" s="5" t="s">
        <v>17</v>
      </c>
      <c r="C23" s="5" t="s">
        <v>18</v>
      </c>
      <c r="D23" s="5" t="s">
        <v>125</v>
      </c>
      <c r="E23" s="5" t="s">
        <v>19</v>
      </c>
      <c r="F23" s="9" t="s">
        <v>126</v>
      </c>
      <c r="G23" s="4" t="s">
        <v>127</v>
      </c>
      <c r="H23" s="5" t="s">
        <v>86</v>
      </c>
      <c r="I23" s="5" t="s">
        <v>86</v>
      </c>
      <c r="J23" s="5" t="s">
        <v>130</v>
      </c>
      <c r="K23" s="4" t="s">
        <v>44</v>
      </c>
      <c r="L23" s="4" t="s">
        <v>20</v>
      </c>
      <c r="M23" s="7" t="s">
        <v>21</v>
      </c>
      <c r="N23" s="7" t="s">
        <v>21</v>
      </c>
      <c r="O23" s="1" t="e">
        <f>IF(L23&lt;&gt;"",VLOOKUP(L23,ref_StatusCode!B:C,2),)</f>
        <v>#N/A</v>
      </c>
      <c r="P23" t="s">
        <v>131</v>
      </c>
    </row>
    <row r="24" spans="1:16" ht="21.75" x14ac:dyDescent="0.5">
      <c r="A24" s="1" t="s">
        <v>16</v>
      </c>
      <c r="B24" s="5" t="s">
        <v>17</v>
      </c>
      <c r="C24" s="5" t="s">
        <v>18</v>
      </c>
      <c r="D24" s="5" t="s">
        <v>125</v>
      </c>
      <c r="E24" s="5" t="s">
        <v>19</v>
      </c>
      <c r="F24" s="9" t="s">
        <v>126</v>
      </c>
      <c r="G24" s="4" t="s">
        <v>127</v>
      </c>
      <c r="H24" s="5" t="s">
        <v>91</v>
      </c>
      <c r="I24" s="5" t="s">
        <v>91</v>
      </c>
      <c r="J24" s="5" t="s">
        <v>92</v>
      </c>
      <c r="K24" s="4" t="s">
        <v>38</v>
      </c>
      <c r="L24" s="4" t="s">
        <v>20</v>
      </c>
      <c r="M24" s="7" t="s">
        <v>21</v>
      </c>
      <c r="N24" s="7" t="s">
        <v>21</v>
      </c>
      <c r="O24" s="1" t="e">
        <f>IF(L24&lt;&gt;"",VLOOKUP(L24,ref_StatusCode!B:C,2),)</f>
        <v>#N/A</v>
      </c>
      <c r="P24" t="s">
        <v>132</v>
      </c>
    </row>
    <row r="25" spans="1:16" ht="21.75" x14ac:dyDescent="0.5">
      <c r="A25" s="1" t="s">
        <v>16</v>
      </c>
      <c r="B25" s="5" t="s">
        <v>17</v>
      </c>
      <c r="C25" s="5" t="s">
        <v>18</v>
      </c>
      <c r="D25" s="5" t="s">
        <v>133</v>
      </c>
      <c r="E25" s="5" t="s">
        <v>19</v>
      </c>
      <c r="F25" s="9" t="s">
        <v>134</v>
      </c>
      <c r="G25" s="4" t="s">
        <v>135</v>
      </c>
      <c r="H25" s="5" t="s">
        <v>136</v>
      </c>
      <c r="I25" s="5" t="s">
        <v>136</v>
      </c>
      <c r="J25" s="5" t="s">
        <v>137</v>
      </c>
      <c r="K25" s="4" t="s">
        <v>54</v>
      </c>
      <c r="L25" s="4" t="s">
        <v>138</v>
      </c>
      <c r="M25" s="7" t="s">
        <v>21</v>
      </c>
      <c r="N25" s="7" t="s">
        <v>21</v>
      </c>
      <c r="O25" s="1" t="e">
        <f>IF(L25&lt;&gt;"",VLOOKUP(L25,ref_StatusCode!B:C,2),)</f>
        <v>#N/A</v>
      </c>
      <c r="P25" t="s">
        <v>139</v>
      </c>
    </row>
    <row r="26" spans="1:16" ht="21.75" x14ac:dyDescent="0.5">
      <c r="A26" s="1" t="s">
        <v>16</v>
      </c>
      <c r="B26" s="5" t="s">
        <v>17</v>
      </c>
      <c r="C26" s="5" t="s">
        <v>18</v>
      </c>
      <c r="D26" s="5" t="s">
        <v>133</v>
      </c>
      <c r="E26" s="5" t="s">
        <v>19</v>
      </c>
      <c r="F26" s="9" t="s">
        <v>134</v>
      </c>
      <c r="G26" s="4" t="s">
        <v>135</v>
      </c>
      <c r="H26" s="5" t="s">
        <v>140</v>
      </c>
      <c r="I26" s="5" t="s">
        <v>140</v>
      </c>
      <c r="J26" s="5" t="s">
        <v>141</v>
      </c>
      <c r="K26" s="4" t="s">
        <v>98</v>
      </c>
      <c r="L26" s="4" t="s">
        <v>142</v>
      </c>
      <c r="M26" s="7" t="s">
        <v>21</v>
      </c>
      <c r="N26" s="7" t="s">
        <v>21</v>
      </c>
      <c r="O26" s="1" t="e">
        <f>IF(L26&lt;&gt;"",VLOOKUP(L26,ref_StatusCode!B:C,2),)</f>
        <v>#N/A</v>
      </c>
      <c r="P26" t="s">
        <v>143</v>
      </c>
    </row>
    <row r="27" spans="1:16" ht="21.75" x14ac:dyDescent="0.5">
      <c r="A27" s="1" t="s">
        <v>16</v>
      </c>
      <c r="B27" s="5" t="s">
        <v>17</v>
      </c>
      <c r="C27" s="5" t="s">
        <v>144</v>
      </c>
      <c r="D27" s="5" t="s">
        <v>145</v>
      </c>
      <c r="E27" s="5" t="s">
        <v>19</v>
      </c>
      <c r="F27" s="9" t="s">
        <v>148</v>
      </c>
      <c r="G27" s="4" t="s">
        <v>149</v>
      </c>
      <c r="H27" s="5" t="s">
        <v>150</v>
      </c>
      <c r="I27" s="5" t="s">
        <v>150</v>
      </c>
      <c r="J27" s="5" t="s">
        <v>151</v>
      </c>
      <c r="K27" s="4" t="s">
        <v>26</v>
      </c>
      <c r="L27" s="4" t="s">
        <v>21</v>
      </c>
      <c r="M27" s="7" t="s">
        <v>21</v>
      </c>
      <c r="N27" s="7" t="s">
        <v>21</v>
      </c>
      <c r="O27" s="1">
        <f>IF(L27&lt;&gt;"",VLOOKUP(L27,ref_StatusCode!B:C,2),)</f>
        <v>0</v>
      </c>
      <c r="P27" t="s">
        <v>152</v>
      </c>
    </row>
    <row r="28" spans="1:16" ht="21.75" x14ac:dyDescent="0.5">
      <c r="A28" s="1" t="s">
        <v>16</v>
      </c>
      <c r="B28" s="5" t="s">
        <v>17</v>
      </c>
      <c r="C28" s="5" t="s">
        <v>144</v>
      </c>
      <c r="D28" s="5" t="s">
        <v>145</v>
      </c>
      <c r="E28" s="5" t="s">
        <v>19</v>
      </c>
      <c r="F28" s="9" t="s">
        <v>148</v>
      </c>
      <c r="G28" s="4" t="s">
        <v>149</v>
      </c>
      <c r="H28" s="5" t="s">
        <v>153</v>
      </c>
      <c r="I28" s="5" t="s">
        <v>153</v>
      </c>
      <c r="J28" s="5" t="s">
        <v>154</v>
      </c>
      <c r="K28" s="4" t="s">
        <v>38</v>
      </c>
      <c r="L28" s="4" t="s">
        <v>146</v>
      </c>
      <c r="M28" s="7" t="s">
        <v>21</v>
      </c>
      <c r="N28" s="7" t="s">
        <v>21</v>
      </c>
      <c r="O28" s="1" t="e">
        <f>IF(L28&lt;&gt;"",VLOOKUP(L28,ref_StatusCode!B:C,2),)</f>
        <v>#N/A</v>
      </c>
      <c r="P28" t="s">
        <v>155</v>
      </c>
    </row>
    <row r="29" spans="1:16" ht="21.75" x14ac:dyDescent="0.5">
      <c r="A29" s="1" t="s">
        <v>16</v>
      </c>
      <c r="B29" s="5" t="s">
        <v>17</v>
      </c>
      <c r="C29" s="5" t="s">
        <v>144</v>
      </c>
      <c r="D29" s="5" t="s">
        <v>145</v>
      </c>
      <c r="E29" s="5" t="s">
        <v>19</v>
      </c>
      <c r="F29" s="9" t="s">
        <v>148</v>
      </c>
      <c r="G29" s="4" t="s">
        <v>149</v>
      </c>
      <c r="H29" s="5" t="s">
        <v>156</v>
      </c>
      <c r="I29" s="5" t="s">
        <v>156</v>
      </c>
      <c r="J29" s="5" t="s">
        <v>157</v>
      </c>
      <c r="K29" s="4" t="s">
        <v>44</v>
      </c>
      <c r="L29" s="4" t="s">
        <v>147</v>
      </c>
      <c r="M29" s="7" t="s">
        <v>21</v>
      </c>
      <c r="N29" s="7" t="s">
        <v>21</v>
      </c>
      <c r="O29" s="1" t="e">
        <f>IF(L29&lt;&gt;"",VLOOKUP(L29,ref_StatusCode!B:C,2),)</f>
        <v>#N/A</v>
      </c>
      <c r="P29" t="s">
        <v>158</v>
      </c>
    </row>
    <row r="30" spans="1:16" ht="21.75" x14ac:dyDescent="0.5">
      <c r="A30" s="1" t="s">
        <v>16</v>
      </c>
      <c r="B30" s="5" t="s">
        <v>17</v>
      </c>
      <c r="C30" s="5" t="s">
        <v>144</v>
      </c>
      <c r="D30" s="5" t="s">
        <v>145</v>
      </c>
      <c r="E30" s="5" t="s">
        <v>19</v>
      </c>
      <c r="F30" s="9" t="s">
        <v>159</v>
      </c>
      <c r="G30" s="4" t="s">
        <v>160</v>
      </c>
      <c r="H30" s="5" t="s">
        <v>161</v>
      </c>
      <c r="I30" s="5" t="s">
        <v>161</v>
      </c>
      <c r="J30" s="5" t="s">
        <v>162</v>
      </c>
      <c r="K30" s="4" t="s">
        <v>39</v>
      </c>
      <c r="L30" s="4" t="s">
        <v>147</v>
      </c>
      <c r="M30" s="7" t="s">
        <v>21</v>
      </c>
      <c r="N30" s="7" t="s">
        <v>21</v>
      </c>
      <c r="O30" s="1" t="e">
        <f>IF(L30&lt;&gt;"",VLOOKUP(L30,ref_StatusCode!B:C,2),)</f>
        <v>#N/A</v>
      </c>
      <c r="P30" t="s">
        <v>163</v>
      </c>
    </row>
    <row r="31" spans="1:16" ht="21.75" x14ac:dyDescent="0.5">
      <c r="A31" s="1" t="s">
        <v>16</v>
      </c>
      <c r="B31" s="5" t="s">
        <v>17</v>
      </c>
      <c r="C31" s="5" t="s">
        <v>144</v>
      </c>
      <c r="D31" s="5" t="s">
        <v>145</v>
      </c>
      <c r="E31" s="5" t="s">
        <v>19</v>
      </c>
      <c r="F31" s="9" t="s">
        <v>159</v>
      </c>
      <c r="G31" s="4" t="s">
        <v>160</v>
      </c>
      <c r="H31" s="5" t="s">
        <v>164</v>
      </c>
      <c r="I31" s="5" t="s">
        <v>164</v>
      </c>
      <c r="J31" s="5" t="s">
        <v>165</v>
      </c>
      <c r="K31" s="4" t="s">
        <v>39</v>
      </c>
      <c r="L31" s="4" t="s">
        <v>147</v>
      </c>
      <c r="M31" s="7" t="s">
        <v>21</v>
      </c>
      <c r="N31" s="7" t="s">
        <v>21</v>
      </c>
      <c r="O31" s="1" t="e">
        <f>IF(L31&lt;&gt;"",VLOOKUP(L31,ref_StatusCode!B:C,2),)</f>
        <v>#N/A</v>
      </c>
      <c r="P31" t="s">
        <v>166</v>
      </c>
    </row>
    <row r="32" spans="1:16" ht="21.75" x14ac:dyDescent="0.5">
      <c r="A32" s="1" t="s">
        <v>16</v>
      </c>
      <c r="B32" s="5" t="s">
        <v>17</v>
      </c>
      <c r="C32" s="5" t="s">
        <v>144</v>
      </c>
      <c r="D32" s="5" t="s">
        <v>145</v>
      </c>
      <c r="E32" s="5" t="s">
        <v>19</v>
      </c>
      <c r="F32" s="9" t="s">
        <v>159</v>
      </c>
      <c r="G32" s="4" t="s">
        <v>160</v>
      </c>
      <c r="H32" s="5" t="s">
        <v>167</v>
      </c>
      <c r="I32" s="5" t="s">
        <v>167</v>
      </c>
      <c r="J32" s="5" t="s">
        <v>168</v>
      </c>
      <c r="K32" s="4" t="s">
        <v>64</v>
      </c>
      <c r="L32" s="4" t="s">
        <v>169</v>
      </c>
      <c r="M32" s="7" t="s">
        <v>21</v>
      </c>
      <c r="N32" s="7" t="s">
        <v>21</v>
      </c>
      <c r="O32" s="1" t="e">
        <f>IF(L32&lt;&gt;"",VLOOKUP(L32,ref_StatusCode!B:C,2),)</f>
        <v>#N/A</v>
      </c>
      <c r="P32" t="s">
        <v>170</v>
      </c>
    </row>
    <row r="33" spans="1:16" ht="21.75" x14ac:dyDescent="0.5">
      <c r="A33" s="1" t="s">
        <v>16</v>
      </c>
      <c r="B33" s="5" t="s">
        <v>17</v>
      </c>
      <c r="C33" s="5" t="s">
        <v>144</v>
      </c>
      <c r="D33" s="5" t="s">
        <v>145</v>
      </c>
      <c r="E33" s="5" t="s">
        <v>19</v>
      </c>
      <c r="F33" s="9" t="s">
        <v>159</v>
      </c>
      <c r="G33" s="4" t="s">
        <v>160</v>
      </c>
      <c r="H33" s="5" t="s">
        <v>171</v>
      </c>
      <c r="I33" s="5" t="s">
        <v>171</v>
      </c>
      <c r="J33" s="5" t="s">
        <v>172</v>
      </c>
      <c r="K33" s="4" t="s">
        <v>38</v>
      </c>
      <c r="L33" s="4" t="s">
        <v>147</v>
      </c>
      <c r="M33" s="7" t="s">
        <v>21</v>
      </c>
      <c r="N33" s="7" t="s">
        <v>21</v>
      </c>
      <c r="O33" s="1" t="e">
        <f>IF(L33&lt;&gt;"",VLOOKUP(L33,ref_StatusCode!B:C,2),)</f>
        <v>#N/A</v>
      </c>
      <c r="P33" t="s">
        <v>173</v>
      </c>
    </row>
    <row r="34" spans="1:16" ht="21.75" x14ac:dyDescent="0.5">
      <c r="A34" s="1" t="s">
        <v>16</v>
      </c>
      <c r="B34" s="5" t="s">
        <v>17</v>
      </c>
      <c r="C34" s="5" t="s">
        <v>144</v>
      </c>
      <c r="D34" s="5" t="s">
        <v>145</v>
      </c>
      <c r="E34" s="5" t="s">
        <v>19</v>
      </c>
      <c r="F34" s="9" t="s">
        <v>159</v>
      </c>
      <c r="G34" s="4" t="s">
        <v>160</v>
      </c>
      <c r="H34" s="5" t="s">
        <v>174</v>
      </c>
      <c r="I34" s="5" t="s">
        <v>174</v>
      </c>
      <c r="J34" s="5" t="s">
        <v>175</v>
      </c>
      <c r="K34" s="4" t="s">
        <v>26</v>
      </c>
      <c r="L34" s="4" t="s">
        <v>176</v>
      </c>
      <c r="M34" s="7" t="s">
        <v>21</v>
      </c>
      <c r="N34" s="7" t="s">
        <v>21</v>
      </c>
      <c r="O34" s="1" t="e">
        <f>IF(L34&lt;&gt;"",VLOOKUP(L34,ref_StatusCode!B:C,2),)</f>
        <v>#N/A</v>
      </c>
      <c r="P34" t="s">
        <v>177</v>
      </c>
    </row>
    <row r="35" spans="1:16" ht="21.75" x14ac:dyDescent="0.5">
      <c r="A35" s="1" t="s">
        <v>16</v>
      </c>
      <c r="B35" s="5" t="s">
        <v>17</v>
      </c>
      <c r="C35" s="5" t="s">
        <v>144</v>
      </c>
      <c r="D35" s="5" t="s">
        <v>178</v>
      </c>
      <c r="E35" s="5" t="s">
        <v>19</v>
      </c>
      <c r="F35" s="9" t="s">
        <v>179</v>
      </c>
      <c r="G35" s="4" t="s">
        <v>180</v>
      </c>
      <c r="H35" s="5" t="s">
        <v>181</v>
      </c>
      <c r="I35" s="5" t="s">
        <v>181</v>
      </c>
      <c r="J35" s="5" t="s">
        <v>182</v>
      </c>
      <c r="K35" s="4" t="s">
        <v>64</v>
      </c>
      <c r="L35" s="4" t="s">
        <v>147</v>
      </c>
      <c r="M35" s="7" t="s">
        <v>21</v>
      </c>
      <c r="N35" s="7" t="s">
        <v>21</v>
      </c>
      <c r="O35" s="1" t="e">
        <f>IF(L35&lt;&gt;"",VLOOKUP(L35,ref_StatusCode!B:C,2),)</f>
        <v>#N/A</v>
      </c>
      <c r="P35" t="s">
        <v>183</v>
      </c>
    </row>
    <row r="36" spans="1:16" ht="21.75" x14ac:dyDescent="0.5">
      <c r="A36" s="1" t="s">
        <v>16</v>
      </c>
      <c r="B36" s="5" t="s">
        <v>17</v>
      </c>
      <c r="C36" s="5" t="s">
        <v>144</v>
      </c>
      <c r="D36" s="5" t="s">
        <v>178</v>
      </c>
      <c r="E36" s="5" t="s">
        <v>19</v>
      </c>
      <c r="F36" s="9" t="s">
        <v>179</v>
      </c>
      <c r="G36" s="4" t="s">
        <v>180</v>
      </c>
      <c r="H36" s="5" t="s">
        <v>184</v>
      </c>
      <c r="I36" s="5" t="s">
        <v>184</v>
      </c>
      <c r="J36" s="5" t="s">
        <v>185</v>
      </c>
      <c r="K36" s="4" t="s">
        <v>64</v>
      </c>
      <c r="L36" s="4" t="s">
        <v>186</v>
      </c>
      <c r="M36" s="7" t="s">
        <v>21</v>
      </c>
      <c r="N36" s="7" t="s">
        <v>21</v>
      </c>
      <c r="O36" s="1" t="e">
        <f>IF(L36&lt;&gt;"",VLOOKUP(L36,ref_StatusCode!B:C,2),)</f>
        <v>#N/A</v>
      </c>
      <c r="P36" t="s">
        <v>187</v>
      </c>
    </row>
    <row r="37" spans="1:16" ht="21.75" x14ac:dyDescent="0.5">
      <c r="A37" s="1" t="s">
        <v>16</v>
      </c>
      <c r="B37" s="5" t="s">
        <v>17</v>
      </c>
      <c r="C37" s="5" t="s">
        <v>144</v>
      </c>
      <c r="D37" s="5" t="s">
        <v>178</v>
      </c>
      <c r="E37" s="5" t="s">
        <v>19</v>
      </c>
      <c r="F37" s="9" t="s">
        <v>188</v>
      </c>
      <c r="G37" s="4" t="s">
        <v>189</v>
      </c>
      <c r="H37" s="5" t="s">
        <v>190</v>
      </c>
      <c r="I37" s="5" t="s">
        <v>190</v>
      </c>
      <c r="J37" s="5" t="s">
        <v>191</v>
      </c>
      <c r="K37" s="4" t="s">
        <v>26</v>
      </c>
      <c r="L37" s="4" t="s">
        <v>192</v>
      </c>
      <c r="M37" s="7" t="s">
        <v>21</v>
      </c>
      <c r="N37" s="7" t="s">
        <v>21</v>
      </c>
      <c r="O37" s="1" t="e">
        <f>IF(L37&lt;&gt;"",VLOOKUP(L37,ref_StatusCode!B:C,2),)</f>
        <v>#N/A</v>
      </c>
      <c r="P37" t="s">
        <v>193</v>
      </c>
    </row>
    <row r="38" spans="1:16" ht="21.75" x14ac:dyDescent="0.5">
      <c r="A38" s="1" t="s">
        <v>16</v>
      </c>
      <c r="B38" s="5" t="s">
        <v>17</v>
      </c>
      <c r="C38" s="5" t="s">
        <v>144</v>
      </c>
      <c r="D38" s="5" t="s">
        <v>178</v>
      </c>
      <c r="E38" s="5" t="s">
        <v>19</v>
      </c>
      <c r="F38" s="9" t="s">
        <v>194</v>
      </c>
      <c r="G38" s="4" t="s">
        <v>195</v>
      </c>
      <c r="H38" s="5" t="s">
        <v>196</v>
      </c>
      <c r="I38" s="5" t="s">
        <v>196</v>
      </c>
      <c r="J38" s="5" t="s">
        <v>197</v>
      </c>
      <c r="K38" s="4" t="s">
        <v>38</v>
      </c>
      <c r="L38" s="4" t="s">
        <v>147</v>
      </c>
      <c r="M38" s="7" t="s">
        <v>21</v>
      </c>
      <c r="N38" s="7" t="s">
        <v>21</v>
      </c>
      <c r="O38" s="1" t="e">
        <f>IF(L38&lt;&gt;"",VLOOKUP(L38,ref_StatusCode!B:C,2),)</f>
        <v>#N/A</v>
      </c>
      <c r="P38" t="s">
        <v>198</v>
      </c>
    </row>
    <row r="39" spans="1:16" ht="21.75" x14ac:dyDescent="0.5">
      <c r="A39" s="1" t="s">
        <v>16</v>
      </c>
      <c r="B39" s="5" t="s">
        <v>17</v>
      </c>
      <c r="C39" s="5" t="s">
        <v>144</v>
      </c>
      <c r="D39" s="5" t="s">
        <v>178</v>
      </c>
      <c r="E39" s="5" t="s">
        <v>19</v>
      </c>
      <c r="F39" s="9" t="s">
        <v>194</v>
      </c>
      <c r="G39" s="4" t="s">
        <v>195</v>
      </c>
      <c r="H39" s="5" t="s">
        <v>199</v>
      </c>
      <c r="I39" s="5" t="s">
        <v>199</v>
      </c>
      <c r="J39" s="5" t="s">
        <v>200</v>
      </c>
      <c r="K39" s="4" t="s">
        <v>39</v>
      </c>
      <c r="L39" s="4" t="s">
        <v>147</v>
      </c>
      <c r="M39" s="7" t="s">
        <v>21</v>
      </c>
      <c r="N39" s="7" t="s">
        <v>21</v>
      </c>
      <c r="O39" s="1" t="e">
        <f>IF(L39&lt;&gt;"",VLOOKUP(L39,ref_StatusCode!B:C,2),)</f>
        <v>#N/A</v>
      </c>
      <c r="P39" t="s">
        <v>201</v>
      </c>
    </row>
    <row r="40" spans="1:16" ht="21.75" x14ac:dyDescent="0.5">
      <c r="A40" s="1" t="s">
        <v>16</v>
      </c>
      <c r="B40" s="5" t="s">
        <v>17</v>
      </c>
      <c r="C40" s="5" t="s">
        <v>144</v>
      </c>
      <c r="D40" s="5" t="s">
        <v>178</v>
      </c>
      <c r="E40" s="5" t="s">
        <v>19</v>
      </c>
      <c r="F40" s="9" t="s">
        <v>194</v>
      </c>
      <c r="G40" s="4" t="s">
        <v>195</v>
      </c>
      <c r="H40" s="5" t="s">
        <v>202</v>
      </c>
      <c r="I40" s="5" t="s">
        <v>202</v>
      </c>
      <c r="J40" s="5" t="s">
        <v>203</v>
      </c>
      <c r="K40" s="4" t="s">
        <v>54</v>
      </c>
      <c r="L40" s="4" t="s">
        <v>147</v>
      </c>
      <c r="M40" s="7" t="s">
        <v>21</v>
      </c>
      <c r="N40" s="7" t="s">
        <v>21</v>
      </c>
      <c r="O40" s="1" t="e">
        <f>IF(L40&lt;&gt;"",VLOOKUP(L40,ref_StatusCode!B:C,2),)</f>
        <v>#N/A</v>
      </c>
      <c r="P40" t="s">
        <v>204</v>
      </c>
    </row>
    <row r="41" spans="1:16" ht="21.75" x14ac:dyDescent="0.5">
      <c r="A41" s="1" t="s">
        <v>16</v>
      </c>
      <c r="B41" s="5" t="s">
        <v>17</v>
      </c>
      <c r="C41" s="5" t="s">
        <v>144</v>
      </c>
      <c r="D41" s="5" t="s">
        <v>144</v>
      </c>
      <c r="E41" s="5" t="s">
        <v>19</v>
      </c>
      <c r="F41" s="9" t="s">
        <v>205</v>
      </c>
      <c r="G41" s="4" t="s">
        <v>206</v>
      </c>
      <c r="H41" s="5" t="s">
        <v>207</v>
      </c>
      <c r="I41" s="5" t="s">
        <v>207</v>
      </c>
      <c r="J41" s="5" t="s">
        <v>208</v>
      </c>
      <c r="K41" s="4" t="s">
        <v>26</v>
      </c>
      <c r="L41" s="4" t="s">
        <v>209</v>
      </c>
      <c r="M41" s="7" t="s">
        <v>21</v>
      </c>
      <c r="N41" s="7" t="s">
        <v>21</v>
      </c>
      <c r="O41" s="1" t="e">
        <f>IF(L41&lt;&gt;"",VLOOKUP(L41,ref_StatusCode!B:C,2),)</f>
        <v>#N/A</v>
      </c>
      <c r="P41" t="s">
        <v>210</v>
      </c>
    </row>
    <row r="42" spans="1:16" ht="21.75" x14ac:dyDescent="0.5">
      <c r="A42" s="1" t="s">
        <v>16</v>
      </c>
      <c r="B42" s="5" t="s">
        <v>17</v>
      </c>
      <c r="C42" s="5" t="s">
        <v>144</v>
      </c>
      <c r="D42" s="5" t="s">
        <v>144</v>
      </c>
      <c r="E42" s="5" t="s">
        <v>19</v>
      </c>
      <c r="F42" s="9" t="s">
        <v>211</v>
      </c>
      <c r="G42" s="4" t="s">
        <v>212</v>
      </c>
      <c r="H42" s="5" t="s">
        <v>213</v>
      </c>
      <c r="I42" s="5" t="s">
        <v>213</v>
      </c>
      <c r="J42" s="5" t="s">
        <v>214</v>
      </c>
      <c r="K42" s="4" t="s">
        <v>64</v>
      </c>
      <c r="L42" s="4" t="s">
        <v>147</v>
      </c>
      <c r="M42" s="7" t="s">
        <v>21</v>
      </c>
      <c r="N42" s="7" t="s">
        <v>21</v>
      </c>
      <c r="O42" s="1" t="e">
        <f>IF(L42&lt;&gt;"",VLOOKUP(L42,ref_StatusCode!B:C,2),)</f>
        <v>#N/A</v>
      </c>
      <c r="P42" t="s">
        <v>215</v>
      </c>
    </row>
    <row r="43" spans="1:16" ht="21.75" x14ac:dyDescent="0.5">
      <c r="A43" s="1" t="s">
        <v>16</v>
      </c>
      <c r="B43" s="5" t="s">
        <v>17</v>
      </c>
      <c r="C43" s="5" t="s">
        <v>144</v>
      </c>
      <c r="D43" s="5" t="s">
        <v>144</v>
      </c>
      <c r="E43" s="5" t="s">
        <v>19</v>
      </c>
      <c r="F43" s="9" t="s">
        <v>211</v>
      </c>
      <c r="G43" s="4" t="s">
        <v>212</v>
      </c>
      <c r="H43" s="5" t="s">
        <v>216</v>
      </c>
      <c r="I43" s="5" t="s">
        <v>216</v>
      </c>
      <c r="J43" s="5" t="s">
        <v>217</v>
      </c>
      <c r="K43" s="4" t="s">
        <v>64</v>
      </c>
      <c r="L43" s="4" t="s">
        <v>147</v>
      </c>
      <c r="M43" s="7" t="s">
        <v>21</v>
      </c>
      <c r="N43" s="7" t="s">
        <v>21</v>
      </c>
      <c r="O43" s="1" t="e">
        <f>IF(L43&lt;&gt;"",VLOOKUP(L43,ref_StatusCode!B:C,2),)</f>
        <v>#N/A</v>
      </c>
      <c r="P43" t="s">
        <v>218</v>
      </c>
    </row>
    <row r="44" spans="1:16" ht="21.75" x14ac:dyDescent="0.5">
      <c r="A44" s="1" t="s">
        <v>16</v>
      </c>
      <c r="B44" s="5" t="s">
        <v>17</v>
      </c>
      <c r="C44" s="5" t="s">
        <v>144</v>
      </c>
      <c r="D44" s="5" t="s">
        <v>235</v>
      </c>
      <c r="E44" s="5" t="s">
        <v>19</v>
      </c>
      <c r="F44" s="9" t="s">
        <v>236</v>
      </c>
      <c r="G44" s="4" t="s">
        <v>237</v>
      </c>
      <c r="H44" s="5" t="s">
        <v>220</v>
      </c>
      <c r="I44" s="5" t="s">
        <v>220</v>
      </c>
      <c r="J44" s="5" t="s">
        <v>221</v>
      </c>
      <c r="K44" s="4" t="s">
        <v>39</v>
      </c>
      <c r="L44" s="4" t="s">
        <v>147</v>
      </c>
      <c r="M44" s="7" t="s">
        <v>21</v>
      </c>
      <c r="N44" s="7" t="s">
        <v>21</v>
      </c>
      <c r="O44" s="1" t="e">
        <f>IF(L44&lt;&gt;"",VLOOKUP(L44,ref_StatusCode!B:C,2),)</f>
        <v>#N/A</v>
      </c>
      <c r="P44" t="s">
        <v>238</v>
      </c>
    </row>
    <row r="45" spans="1:16" ht="21.75" x14ac:dyDescent="0.5">
      <c r="A45" s="1" t="s">
        <v>16</v>
      </c>
      <c r="B45" s="5" t="s">
        <v>17</v>
      </c>
      <c r="C45" s="5" t="s">
        <v>144</v>
      </c>
      <c r="D45" s="5" t="s">
        <v>235</v>
      </c>
      <c r="E45" s="5" t="s">
        <v>19</v>
      </c>
      <c r="F45" s="9" t="s">
        <v>236</v>
      </c>
      <c r="G45" s="4" t="s">
        <v>237</v>
      </c>
      <c r="H45" s="5" t="s">
        <v>222</v>
      </c>
      <c r="I45" s="5" t="s">
        <v>222</v>
      </c>
      <c r="J45" s="5" t="s">
        <v>223</v>
      </c>
      <c r="K45" s="4" t="s">
        <v>38</v>
      </c>
      <c r="L45" s="4" t="s">
        <v>147</v>
      </c>
      <c r="M45" s="7" t="s">
        <v>21</v>
      </c>
      <c r="N45" s="7" t="s">
        <v>21</v>
      </c>
      <c r="O45" s="1" t="e">
        <f>IF(L45&lt;&gt;"",VLOOKUP(L45,ref_StatusCode!B:C,2),)</f>
        <v>#N/A</v>
      </c>
      <c r="P45" t="s">
        <v>239</v>
      </c>
    </row>
    <row r="46" spans="1:16" ht="21.75" x14ac:dyDescent="0.5">
      <c r="A46" s="1" t="s">
        <v>16</v>
      </c>
      <c r="B46" s="5" t="s">
        <v>17</v>
      </c>
      <c r="C46" s="5" t="s">
        <v>144</v>
      </c>
      <c r="D46" s="5" t="s">
        <v>235</v>
      </c>
      <c r="E46" s="5" t="s">
        <v>19</v>
      </c>
      <c r="F46" s="9" t="s">
        <v>236</v>
      </c>
      <c r="G46" s="4" t="s">
        <v>237</v>
      </c>
      <c r="H46" s="5" t="s">
        <v>231</v>
      </c>
      <c r="I46" s="5" t="s">
        <v>231</v>
      </c>
      <c r="J46" s="5" t="s">
        <v>232</v>
      </c>
      <c r="K46" s="4" t="s">
        <v>39</v>
      </c>
      <c r="L46" s="4" t="s">
        <v>147</v>
      </c>
      <c r="M46" s="7" t="s">
        <v>21</v>
      </c>
      <c r="N46" s="7" t="s">
        <v>21</v>
      </c>
      <c r="O46" s="1" t="e">
        <f>IF(L46&lt;&gt;"",VLOOKUP(L46,ref_StatusCode!B:C,2),)</f>
        <v>#N/A</v>
      </c>
      <c r="P46" t="s">
        <v>240</v>
      </c>
    </row>
    <row r="47" spans="1:16" ht="21.75" x14ac:dyDescent="0.5">
      <c r="A47" s="1" t="s">
        <v>16</v>
      </c>
      <c r="B47" s="5" t="s">
        <v>17</v>
      </c>
      <c r="C47" s="5" t="s">
        <v>144</v>
      </c>
      <c r="D47" s="5" t="s">
        <v>235</v>
      </c>
      <c r="E47" s="5" t="s">
        <v>19</v>
      </c>
      <c r="F47" s="9" t="s">
        <v>236</v>
      </c>
      <c r="G47" s="4" t="s">
        <v>237</v>
      </c>
      <c r="H47" s="5" t="s">
        <v>233</v>
      </c>
      <c r="I47" s="5" t="s">
        <v>233</v>
      </c>
      <c r="J47" s="5" t="s">
        <v>234</v>
      </c>
      <c r="K47" s="4" t="s">
        <v>38</v>
      </c>
      <c r="L47" s="4" t="s">
        <v>147</v>
      </c>
      <c r="M47" s="7" t="s">
        <v>21</v>
      </c>
      <c r="N47" s="7" t="s">
        <v>21</v>
      </c>
      <c r="O47" s="1" t="e">
        <f>IF(L47&lt;&gt;"",VLOOKUP(L47,ref_StatusCode!B:C,2),)</f>
        <v>#N/A</v>
      </c>
      <c r="P47" t="s">
        <v>241</v>
      </c>
    </row>
    <row r="48" spans="1:16" ht="21.75" x14ac:dyDescent="0.5">
      <c r="A48" s="1" t="s">
        <v>16</v>
      </c>
      <c r="B48" s="5" t="s">
        <v>17</v>
      </c>
      <c r="C48" s="5" t="s">
        <v>144</v>
      </c>
      <c r="D48" s="5" t="s">
        <v>235</v>
      </c>
      <c r="E48" s="5" t="s">
        <v>19</v>
      </c>
      <c r="F48" s="9" t="s">
        <v>242</v>
      </c>
      <c r="G48" s="4" t="s">
        <v>243</v>
      </c>
      <c r="H48" s="5" t="s">
        <v>244</v>
      </c>
      <c r="I48" s="5" t="s">
        <v>244</v>
      </c>
      <c r="J48" s="5" t="s">
        <v>245</v>
      </c>
      <c r="K48" s="4" t="s">
        <v>246</v>
      </c>
      <c r="L48" s="4" t="s">
        <v>247</v>
      </c>
      <c r="M48" s="7" t="s">
        <v>21</v>
      </c>
      <c r="N48" s="7" t="s">
        <v>21</v>
      </c>
      <c r="O48" s="1" t="e">
        <f>IF(L48&lt;&gt;"",VLOOKUP(L48,ref_StatusCode!B:C,2),)</f>
        <v>#N/A</v>
      </c>
      <c r="P48" t="s">
        <v>248</v>
      </c>
    </row>
    <row r="49" spans="1:16" ht="21.75" x14ac:dyDescent="0.5">
      <c r="A49" s="1" t="s">
        <v>16</v>
      </c>
      <c r="B49" s="5" t="s">
        <v>17</v>
      </c>
      <c r="C49" s="5" t="s">
        <v>144</v>
      </c>
      <c r="D49" s="5" t="s">
        <v>249</v>
      </c>
      <c r="E49" s="5" t="s">
        <v>19</v>
      </c>
      <c r="F49" s="9" t="s">
        <v>250</v>
      </c>
      <c r="G49" s="4" t="s">
        <v>251</v>
      </c>
      <c r="H49" s="5" t="s">
        <v>224</v>
      </c>
      <c r="I49" s="5" t="s">
        <v>224</v>
      </c>
      <c r="J49" s="5" t="s">
        <v>252</v>
      </c>
      <c r="K49" s="4" t="s">
        <v>64</v>
      </c>
      <c r="L49" s="4" t="s">
        <v>147</v>
      </c>
      <c r="M49" s="7" t="s">
        <v>21</v>
      </c>
      <c r="N49" s="7" t="s">
        <v>21</v>
      </c>
      <c r="O49" s="1" t="e">
        <f>IF(L49&lt;&gt;"",VLOOKUP(L49,ref_StatusCode!B:C,2),)</f>
        <v>#N/A</v>
      </c>
      <c r="P49" t="s">
        <v>253</v>
      </c>
    </row>
    <row r="50" spans="1:16" ht="21.75" x14ac:dyDescent="0.5">
      <c r="A50" s="1" t="s">
        <v>16</v>
      </c>
      <c r="B50" s="5" t="s">
        <v>17</v>
      </c>
      <c r="C50" s="5" t="s">
        <v>144</v>
      </c>
      <c r="D50" s="5" t="s">
        <v>249</v>
      </c>
      <c r="E50" s="5" t="s">
        <v>19</v>
      </c>
      <c r="F50" s="9" t="s">
        <v>250</v>
      </c>
      <c r="G50" s="4" t="s">
        <v>251</v>
      </c>
      <c r="H50" s="5" t="s">
        <v>225</v>
      </c>
      <c r="I50" s="5" t="s">
        <v>225</v>
      </c>
      <c r="J50" s="5" t="s">
        <v>226</v>
      </c>
      <c r="K50" s="4" t="s">
        <v>39</v>
      </c>
      <c r="L50" s="4" t="s">
        <v>147</v>
      </c>
      <c r="M50" s="7" t="s">
        <v>21</v>
      </c>
      <c r="N50" s="7" t="s">
        <v>21</v>
      </c>
      <c r="O50" s="1" t="e">
        <f>IF(L50&lt;&gt;"",VLOOKUP(L50,ref_StatusCode!B:C,2),)</f>
        <v>#N/A</v>
      </c>
      <c r="P50" t="s">
        <v>254</v>
      </c>
    </row>
    <row r="51" spans="1:16" ht="21.75" x14ac:dyDescent="0.5">
      <c r="A51" s="1" t="s">
        <v>16</v>
      </c>
      <c r="B51" s="5" t="s">
        <v>17</v>
      </c>
      <c r="C51" s="5" t="s">
        <v>144</v>
      </c>
      <c r="D51" s="5" t="s">
        <v>256</v>
      </c>
      <c r="E51" s="5" t="s">
        <v>19</v>
      </c>
      <c r="F51" s="9" t="s">
        <v>257</v>
      </c>
      <c r="G51" s="4" t="s">
        <v>258</v>
      </c>
      <c r="H51" s="5" t="s">
        <v>227</v>
      </c>
      <c r="I51" s="5" t="s">
        <v>227</v>
      </c>
      <c r="J51" s="5" t="s">
        <v>228</v>
      </c>
      <c r="K51" s="4" t="s">
        <v>64</v>
      </c>
      <c r="L51" s="4" t="s">
        <v>147</v>
      </c>
      <c r="M51" s="7" t="s">
        <v>21</v>
      </c>
      <c r="N51" s="7" t="s">
        <v>21</v>
      </c>
      <c r="O51" s="1" t="e">
        <f>IF(L51&lt;&gt;"",VLOOKUP(L51,ref_StatusCode!B:C,2),)</f>
        <v>#N/A</v>
      </c>
      <c r="P51" t="s">
        <v>259</v>
      </c>
    </row>
    <row r="52" spans="1:16" ht="21.75" x14ac:dyDescent="0.5">
      <c r="A52" s="1" t="s">
        <v>16</v>
      </c>
      <c r="B52" s="5" t="s">
        <v>17</v>
      </c>
      <c r="C52" s="5" t="s">
        <v>260</v>
      </c>
      <c r="D52" s="5" t="s">
        <v>260</v>
      </c>
      <c r="E52" s="5" t="s">
        <v>19</v>
      </c>
      <c r="F52" s="9" t="s">
        <v>261</v>
      </c>
      <c r="G52" s="4" t="s">
        <v>262</v>
      </c>
      <c r="H52" s="5" t="s">
        <v>263</v>
      </c>
      <c r="I52" s="5" t="s">
        <v>263</v>
      </c>
      <c r="J52" s="5" t="s">
        <v>264</v>
      </c>
      <c r="K52" s="4" t="s">
        <v>26</v>
      </c>
      <c r="L52" s="4" t="s">
        <v>265</v>
      </c>
      <c r="M52" s="7" t="s">
        <v>21</v>
      </c>
      <c r="N52" s="7" t="s">
        <v>21</v>
      </c>
      <c r="O52" s="1" t="e">
        <f>IF(L52&lt;&gt;"",VLOOKUP(L52,ref_StatusCode!B:C,2),)</f>
        <v>#N/A</v>
      </c>
      <c r="P52" t="s">
        <v>266</v>
      </c>
    </row>
    <row r="53" spans="1:16" ht="21.75" x14ac:dyDescent="0.5">
      <c r="A53" s="1" t="s">
        <v>16</v>
      </c>
      <c r="B53" s="5" t="s">
        <v>17</v>
      </c>
      <c r="C53" s="5" t="s">
        <v>260</v>
      </c>
      <c r="D53" s="5" t="s">
        <v>286</v>
      </c>
      <c r="E53" s="5" t="s">
        <v>19</v>
      </c>
      <c r="F53" s="9" t="s">
        <v>287</v>
      </c>
      <c r="G53" s="4" t="s">
        <v>288</v>
      </c>
      <c r="H53" s="5" t="s">
        <v>279</v>
      </c>
      <c r="I53" s="5" t="s">
        <v>279</v>
      </c>
      <c r="J53" s="5" t="s">
        <v>289</v>
      </c>
      <c r="K53" s="4" t="s">
        <v>38</v>
      </c>
      <c r="L53" s="4" t="s">
        <v>267</v>
      </c>
      <c r="M53" s="7" t="s">
        <v>21</v>
      </c>
      <c r="N53" s="7" t="s">
        <v>21</v>
      </c>
      <c r="O53" s="1" t="e">
        <f>IF(L53&lt;&gt;"",VLOOKUP(L53,ref_StatusCode!B:C,2),)</f>
        <v>#N/A</v>
      </c>
      <c r="P53" t="s">
        <v>290</v>
      </c>
    </row>
    <row r="54" spans="1:16" ht="21.75" x14ac:dyDescent="0.5">
      <c r="A54" s="1" t="s">
        <v>16</v>
      </c>
      <c r="B54" s="5" t="s">
        <v>17</v>
      </c>
      <c r="C54" s="5" t="s">
        <v>260</v>
      </c>
      <c r="D54" s="5" t="s">
        <v>286</v>
      </c>
      <c r="E54" s="5" t="s">
        <v>19</v>
      </c>
      <c r="F54" s="9" t="s">
        <v>287</v>
      </c>
      <c r="G54" s="4" t="s">
        <v>288</v>
      </c>
      <c r="H54" s="5" t="s">
        <v>282</v>
      </c>
      <c r="I54" s="5" t="s">
        <v>282</v>
      </c>
      <c r="J54" s="5" t="s">
        <v>283</v>
      </c>
      <c r="K54" s="4" t="s">
        <v>39</v>
      </c>
      <c r="L54" s="4" t="s">
        <v>267</v>
      </c>
      <c r="M54" s="7" t="s">
        <v>21</v>
      </c>
      <c r="N54" s="7" t="s">
        <v>21</v>
      </c>
      <c r="O54" s="1" t="e">
        <f>IF(L54&lt;&gt;"",VLOOKUP(L54,ref_StatusCode!B:C,2),)</f>
        <v>#N/A</v>
      </c>
      <c r="P54" t="s">
        <v>291</v>
      </c>
    </row>
    <row r="55" spans="1:16" ht="21.75" x14ac:dyDescent="0.5">
      <c r="A55" s="1" t="s">
        <v>16</v>
      </c>
      <c r="B55" s="5" t="s">
        <v>17</v>
      </c>
      <c r="C55" s="5" t="s">
        <v>260</v>
      </c>
      <c r="D55" s="5" t="s">
        <v>286</v>
      </c>
      <c r="E55" s="5" t="s">
        <v>19</v>
      </c>
      <c r="F55" s="9" t="s">
        <v>287</v>
      </c>
      <c r="G55" s="4" t="s">
        <v>288</v>
      </c>
      <c r="H55" s="5" t="s">
        <v>284</v>
      </c>
      <c r="I55" s="5" t="s">
        <v>284</v>
      </c>
      <c r="J55" s="5" t="s">
        <v>285</v>
      </c>
      <c r="K55" s="4" t="s">
        <v>39</v>
      </c>
      <c r="L55" s="4" t="s">
        <v>267</v>
      </c>
      <c r="M55" s="7" t="s">
        <v>21</v>
      </c>
      <c r="N55" s="7" t="s">
        <v>21</v>
      </c>
      <c r="O55" s="1" t="e">
        <f>IF(L55&lt;&gt;"",VLOOKUP(L55,ref_StatusCode!B:C,2),)</f>
        <v>#N/A</v>
      </c>
      <c r="P55" t="s">
        <v>292</v>
      </c>
    </row>
    <row r="56" spans="1:16" ht="21.75" x14ac:dyDescent="0.5">
      <c r="A56" s="1" t="s">
        <v>16</v>
      </c>
      <c r="B56" s="5" t="s">
        <v>17</v>
      </c>
      <c r="C56" s="5" t="s">
        <v>260</v>
      </c>
      <c r="D56" s="5" t="s">
        <v>286</v>
      </c>
      <c r="E56" s="5" t="s">
        <v>19</v>
      </c>
      <c r="F56" s="9" t="s">
        <v>293</v>
      </c>
      <c r="G56" s="4" t="s">
        <v>294</v>
      </c>
      <c r="H56" s="5" t="s">
        <v>295</v>
      </c>
      <c r="I56" s="5" t="s">
        <v>295</v>
      </c>
      <c r="J56" s="5" t="s">
        <v>296</v>
      </c>
      <c r="K56" s="4" t="s">
        <v>39</v>
      </c>
      <c r="L56" s="4" t="s">
        <v>268</v>
      </c>
      <c r="M56" s="7" t="s">
        <v>21</v>
      </c>
      <c r="N56" s="7" t="s">
        <v>21</v>
      </c>
      <c r="O56" s="1" t="e">
        <f>IF(L56&lt;&gt;"",VLOOKUP(L56,ref_StatusCode!B:C,2),)</f>
        <v>#N/A</v>
      </c>
      <c r="P56" t="s">
        <v>297</v>
      </c>
    </row>
    <row r="57" spans="1:16" ht="21.75" x14ac:dyDescent="0.5">
      <c r="A57" s="1" t="s">
        <v>16</v>
      </c>
      <c r="B57" s="5" t="s">
        <v>17</v>
      </c>
      <c r="C57" s="5" t="s">
        <v>260</v>
      </c>
      <c r="D57" s="5" t="s">
        <v>286</v>
      </c>
      <c r="E57" s="5" t="s">
        <v>19</v>
      </c>
      <c r="F57" s="9" t="s">
        <v>293</v>
      </c>
      <c r="G57" s="4" t="s">
        <v>294</v>
      </c>
      <c r="H57" s="5" t="s">
        <v>280</v>
      </c>
      <c r="I57" s="5" t="s">
        <v>280</v>
      </c>
      <c r="J57" s="5" t="s">
        <v>281</v>
      </c>
      <c r="K57" s="4" t="s">
        <v>39</v>
      </c>
      <c r="L57" s="4" t="s">
        <v>267</v>
      </c>
      <c r="M57" s="7" t="s">
        <v>21</v>
      </c>
      <c r="N57" s="7" t="s">
        <v>21</v>
      </c>
      <c r="O57" s="1" t="e">
        <f>IF(L57&lt;&gt;"",VLOOKUP(L57,ref_StatusCode!B:C,2),)</f>
        <v>#N/A</v>
      </c>
      <c r="P57" t="s">
        <v>298</v>
      </c>
    </row>
    <row r="58" spans="1:16" ht="21.75" x14ac:dyDescent="0.5">
      <c r="A58" s="1" t="s">
        <v>16</v>
      </c>
      <c r="B58" s="5" t="s">
        <v>17</v>
      </c>
      <c r="C58" s="5" t="s">
        <v>260</v>
      </c>
      <c r="D58" s="5" t="s">
        <v>286</v>
      </c>
      <c r="E58" s="5" t="s">
        <v>19</v>
      </c>
      <c r="F58" s="9" t="s">
        <v>293</v>
      </c>
      <c r="G58" s="4" t="s">
        <v>294</v>
      </c>
      <c r="H58" s="5" t="s">
        <v>299</v>
      </c>
      <c r="I58" s="5" t="s">
        <v>299</v>
      </c>
      <c r="J58" s="5" t="s">
        <v>300</v>
      </c>
      <c r="K58" s="4" t="s">
        <v>38</v>
      </c>
      <c r="L58" s="4" t="s">
        <v>268</v>
      </c>
      <c r="M58" s="7" t="s">
        <v>21</v>
      </c>
      <c r="N58" s="7" t="s">
        <v>21</v>
      </c>
      <c r="O58" s="1" t="e">
        <f>IF(L58&lt;&gt;"",VLOOKUP(L58,ref_StatusCode!B:C,2),)</f>
        <v>#N/A</v>
      </c>
      <c r="P58" t="s">
        <v>301</v>
      </c>
    </row>
    <row r="59" spans="1:16" ht="21.75" x14ac:dyDescent="0.5">
      <c r="A59" s="1" t="s">
        <v>16</v>
      </c>
      <c r="B59" s="5" t="s">
        <v>17</v>
      </c>
      <c r="C59" s="5" t="s">
        <v>260</v>
      </c>
      <c r="D59" s="5" t="s">
        <v>302</v>
      </c>
      <c r="E59" s="5" t="s">
        <v>19</v>
      </c>
      <c r="F59" s="9" t="s">
        <v>303</v>
      </c>
      <c r="G59" s="4" t="s">
        <v>304</v>
      </c>
      <c r="H59" s="5" t="s">
        <v>269</v>
      </c>
      <c r="I59" s="5" t="s">
        <v>269</v>
      </c>
      <c r="J59" s="5" t="s">
        <v>270</v>
      </c>
      <c r="K59" s="4" t="s">
        <v>98</v>
      </c>
      <c r="L59" s="4" t="s">
        <v>305</v>
      </c>
      <c r="M59" s="7" t="s">
        <v>21</v>
      </c>
      <c r="N59" s="7" t="s">
        <v>21</v>
      </c>
      <c r="O59" s="1" t="e">
        <f>IF(L59&lt;&gt;"",VLOOKUP(L59,ref_StatusCode!B:C,2),)</f>
        <v>#N/A</v>
      </c>
      <c r="P59" t="s">
        <v>306</v>
      </c>
    </row>
    <row r="60" spans="1:16" ht="21.75" x14ac:dyDescent="0.5">
      <c r="A60" s="1" t="s">
        <v>16</v>
      </c>
      <c r="B60" s="5" t="s">
        <v>17</v>
      </c>
      <c r="C60" s="5" t="s">
        <v>260</v>
      </c>
      <c r="D60" s="5" t="s">
        <v>302</v>
      </c>
      <c r="E60" s="5" t="s">
        <v>19</v>
      </c>
      <c r="F60" s="9" t="s">
        <v>303</v>
      </c>
      <c r="G60" s="4" t="s">
        <v>304</v>
      </c>
      <c r="H60" s="5" t="s">
        <v>307</v>
      </c>
      <c r="I60" s="5" t="s">
        <v>307</v>
      </c>
      <c r="J60" s="5" t="s">
        <v>308</v>
      </c>
      <c r="K60" s="4" t="s">
        <v>246</v>
      </c>
      <c r="L60" s="4" t="s">
        <v>309</v>
      </c>
      <c r="M60" s="7" t="s">
        <v>21</v>
      </c>
      <c r="N60" s="7" t="s">
        <v>21</v>
      </c>
      <c r="O60" s="1" t="e">
        <f>IF(L60&lt;&gt;"",VLOOKUP(L60,ref_StatusCode!B:C,2),)</f>
        <v>#N/A</v>
      </c>
      <c r="P60" t="s">
        <v>310</v>
      </c>
    </row>
    <row r="61" spans="1:16" ht="21.75" x14ac:dyDescent="0.5">
      <c r="A61" s="1" t="s">
        <v>16</v>
      </c>
      <c r="B61" s="5" t="s">
        <v>17</v>
      </c>
      <c r="C61" s="5" t="s">
        <v>260</v>
      </c>
      <c r="D61" s="5" t="s">
        <v>302</v>
      </c>
      <c r="E61" s="5" t="s">
        <v>19</v>
      </c>
      <c r="F61" s="9" t="s">
        <v>303</v>
      </c>
      <c r="G61" s="4" t="s">
        <v>304</v>
      </c>
      <c r="H61" s="5" t="s">
        <v>271</v>
      </c>
      <c r="I61" s="5" t="s">
        <v>271</v>
      </c>
      <c r="J61" s="5" t="s">
        <v>272</v>
      </c>
      <c r="K61" s="4" t="s">
        <v>98</v>
      </c>
      <c r="L61" s="4" t="s">
        <v>305</v>
      </c>
      <c r="M61" s="7" t="s">
        <v>21</v>
      </c>
      <c r="N61" s="7" t="s">
        <v>21</v>
      </c>
      <c r="O61" s="1" t="e">
        <f>IF(L61&lt;&gt;"",VLOOKUP(L61,ref_StatusCode!B:C,2),)</f>
        <v>#N/A</v>
      </c>
      <c r="P61" t="s">
        <v>311</v>
      </c>
    </row>
    <row r="62" spans="1:16" ht="21.75" x14ac:dyDescent="0.5">
      <c r="A62" s="1" t="s">
        <v>16</v>
      </c>
      <c r="B62" s="5" t="s">
        <v>17</v>
      </c>
      <c r="C62" s="5" t="s">
        <v>260</v>
      </c>
      <c r="D62" s="5" t="s">
        <v>302</v>
      </c>
      <c r="E62" s="5" t="s">
        <v>19</v>
      </c>
      <c r="F62" s="9" t="s">
        <v>312</v>
      </c>
      <c r="G62" s="4" t="s">
        <v>313</v>
      </c>
      <c r="H62" s="5" t="s">
        <v>314</v>
      </c>
      <c r="I62" s="5" t="s">
        <v>314</v>
      </c>
      <c r="J62" s="5" t="s">
        <v>315</v>
      </c>
      <c r="K62" s="4" t="s">
        <v>39</v>
      </c>
      <c r="L62" s="4" t="s">
        <v>316</v>
      </c>
      <c r="M62" s="7" t="s">
        <v>21</v>
      </c>
      <c r="N62" s="7" t="s">
        <v>21</v>
      </c>
      <c r="O62" s="1" t="e">
        <f>IF(L62&lt;&gt;"",VLOOKUP(L62,ref_StatusCode!B:C,2),)</f>
        <v>#N/A</v>
      </c>
      <c r="P62" t="s">
        <v>317</v>
      </c>
    </row>
    <row r="63" spans="1:16" ht="21.75" x14ac:dyDescent="0.5">
      <c r="A63" s="1" t="s">
        <v>16</v>
      </c>
      <c r="B63" s="5" t="s">
        <v>17</v>
      </c>
      <c r="C63" s="5" t="s">
        <v>260</v>
      </c>
      <c r="D63" s="5" t="s">
        <v>302</v>
      </c>
      <c r="E63" s="5" t="s">
        <v>19</v>
      </c>
      <c r="F63" s="9" t="s">
        <v>312</v>
      </c>
      <c r="G63" s="4" t="s">
        <v>313</v>
      </c>
      <c r="H63" s="5" t="s">
        <v>318</v>
      </c>
      <c r="I63" s="5" t="s">
        <v>318</v>
      </c>
      <c r="J63" s="5" t="s">
        <v>319</v>
      </c>
      <c r="K63" s="4" t="s">
        <v>39</v>
      </c>
      <c r="L63" s="4" t="s">
        <v>316</v>
      </c>
      <c r="M63" s="7" t="s">
        <v>21</v>
      </c>
      <c r="N63" s="7" t="s">
        <v>21</v>
      </c>
      <c r="O63" s="1" t="e">
        <f>IF(L63&lt;&gt;"",VLOOKUP(L63,ref_StatusCode!B:C,2),)</f>
        <v>#N/A</v>
      </c>
      <c r="P63" t="s">
        <v>320</v>
      </c>
    </row>
    <row r="64" spans="1:16" ht="21.75" x14ac:dyDescent="0.5">
      <c r="A64" s="1" t="s">
        <v>16</v>
      </c>
      <c r="B64" s="5" t="s">
        <v>17</v>
      </c>
      <c r="C64" s="5" t="s">
        <v>260</v>
      </c>
      <c r="D64" s="5" t="s">
        <v>302</v>
      </c>
      <c r="E64" s="5" t="s">
        <v>19</v>
      </c>
      <c r="F64" s="9" t="s">
        <v>312</v>
      </c>
      <c r="G64" s="4" t="s">
        <v>313</v>
      </c>
      <c r="H64" s="5" t="s">
        <v>273</v>
      </c>
      <c r="I64" s="5" t="s">
        <v>273</v>
      </c>
      <c r="J64" s="5" t="s">
        <v>274</v>
      </c>
      <c r="K64" s="4" t="s">
        <v>64</v>
      </c>
      <c r="L64" s="4" t="s">
        <v>267</v>
      </c>
      <c r="M64" s="7" t="s">
        <v>21</v>
      </c>
      <c r="N64" s="7" t="s">
        <v>21</v>
      </c>
      <c r="O64" s="1" t="e">
        <f>IF(L64&lt;&gt;"",VLOOKUP(L64,ref_StatusCode!B:C,2),)</f>
        <v>#N/A</v>
      </c>
      <c r="P64" t="s">
        <v>321</v>
      </c>
    </row>
    <row r="65" spans="1:16" ht="21.75" x14ac:dyDescent="0.5">
      <c r="A65" s="1" t="s">
        <v>16</v>
      </c>
      <c r="B65" s="5" t="s">
        <v>17</v>
      </c>
      <c r="C65" s="5" t="s">
        <v>260</v>
      </c>
      <c r="D65" s="5" t="s">
        <v>302</v>
      </c>
      <c r="E65" s="5" t="s">
        <v>19</v>
      </c>
      <c r="F65" s="9" t="s">
        <v>312</v>
      </c>
      <c r="G65" s="4" t="s">
        <v>313</v>
      </c>
      <c r="H65" s="5" t="s">
        <v>275</v>
      </c>
      <c r="I65" s="5" t="s">
        <v>275</v>
      </c>
      <c r="J65" s="5" t="s">
        <v>276</v>
      </c>
      <c r="K65" s="4" t="s">
        <v>38</v>
      </c>
      <c r="L65" s="4" t="s">
        <v>267</v>
      </c>
      <c r="M65" s="7" t="s">
        <v>21</v>
      </c>
      <c r="N65" s="7" t="s">
        <v>21</v>
      </c>
      <c r="O65" s="1" t="e">
        <f>IF(L65&lt;&gt;"",VLOOKUP(L65,ref_StatusCode!B:C,2),)</f>
        <v>#N/A</v>
      </c>
      <c r="P65" t="s">
        <v>322</v>
      </c>
    </row>
    <row r="66" spans="1:16" ht="21.75" x14ac:dyDescent="0.5">
      <c r="A66" s="1" t="s">
        <v>16</v>
      </c>
      <c r="B66" s="5" t="s">
        <v>17</v>
      </c>
      <c r="C66" s="5" t="s">
        <v>260</v>
      </c>
      <c r="D66" s="5" t="s">
        <v>323</v>
      </c>
      <c r="E66" s="5" t="s">
        <v>19</v>
      </c>
      <c r="F66" s="9" t="s">
        <v>324</v>
      </c>
      <c r="G66" s="4" t="s">
        <v>325</v>
      </c>
      <c r="H66" s="5" t="s">
        <v>277</v>
      </c>
      <c r="I66" s="5" t="s">
        <v>277</v>
      </c>
      <c r="J66" s="5" t="s">
        <v>278</v>
      </c>
      <c r="K66" s="4" t="s">
        <v>39</v>
      </c>
      <c r="L66" s="4" t="s">
        <v>267</v>
      </c>
      <c r="M66" s="7" t="s">
        <v>21</v>
      </c>
      <c r="N66" s="7" t="s">
        <v>21</v>
      </c>
      <c r="O66" s="1" t="e">
        <f>IF(L66&lt;&gt;"",VLOOKUP(L66,ref_StatusCode!B:C,2),)</f>
        <v>#N/A</v>
      </c>
      <c r="P66" t="s">
        <v>326</v>
      </c>
    </row>
    <row r="67" spans="1:16" ht="21.75" x14ac:dyDescent="0.5">
      <c r="A67" s="1" t="s">
        <v>16</v>
      </c>
      <c r="B67" s="5" t="s">
        <v>17</v>
      </c>
      <c r="C67" s="5" t="s">
        <v>260</v>
      </c>
      <c r="D67" s="5" t="s">
        <v>323</v>
      </c>
      <c r="E67" s="5" t="s">
        <v>19</v>
      </c>
      <c r="F67" s="9" t="s">
        <v>327</v>
      </c>
      <c r="G67" s="4" t="s">
        <v>328</v>
      </c>
      <c r="H67" s="5" t="s">
        <v>329</v>
      </c>
      <c r="I67" s="5" t="s">
        <v>329</v>
      </c>
      <c r="J67" s="5" t="s">
        <v>330</v>
      </c>
      <c r="K67" s="4" t="s">
        <v>44</v>
      </c>
      <c r="L67" s="4" t="s">
        <v>331</v>
      </c>
      <c r="M67" s="7" t="s">
        <v>21</v>
      </c>
      <c r="N67" s="7" t="s">
        <v>21</v>
      </c>
      <c r="O67" s="1" t="e">
        <f>IF(L67&lt;&gt;"",VLOOKUP(L67,ref_StatusCode!B:C,2),)</f>
        <v>#N/A</v>
      </c>
      <c r="P67" t="s">
        <v>332</v>
      </c>
    </row>
    <row r="68" spans="1:16" ht="21.75" x14ac:dyDescent="0.5">
      <c r="A68" s="1" t="s">
        <v>16</v>
      </c>
      <c r="B68" s="5" t="s">
        <v>17</v>
      </c>
      <c r="C68" s="5" t="s">
        <v>260</v>
      </c>
      <c r="D68" s="5" t="s">
        <v>323</v>
      </c>
      <c r="E68" s="5" t="s">
        <v>19</v>
      </c>
      <c r="F68" s="9" t="s">
        <v>333</v>
      </c>
      <c r="G68" s="4" t="s">
        <v>334</v>
      </c>
      <c r="H68" s="5" t="s">
        <v>335</v>
      </c>
      <c r="I68" s="5" t="s">
        <v>335</v>
      </c>
      <c r="J68" s="5" t="s">
        <v>336</v>
      </c>
      <c r="K68" s="4" t="s">
        <v>49</v>
      </c>
      <c r="L68" s="4" t="s">
        <v>337</v>
      </c>
      <c r="M68" s="7" t="s">
        <v>21</v>
      </c>
      <c r="N68" s="7" t="s">
        <v>21</v>
      </c>
      <c r="O68" s="1" t="e">
        <f>IF(L68&lt;&gt;"",VLOOKUP(L68,ref_StatusCode!B:C,2),)</f>
        <v>#N/A</v>
      </c>
      <c r="P68" t="s">
        <v>338</v>
      </c>
    </row>
    <row r="69" spans="1:16" ht="21.75" x14ac:dyDescent="0.5">
      <c r="A69" s="1" t="s">
        <v>16</v>
      </c>
      <c r="B69" s="5" t="s">
        <v>17</v>
      </c>
      <c r="C69" s="5" t="s">
        <v>339</v>
      </c>
      <c r="D69" s="5" t="s">
        <v>340</v>
      </c>
      <c r="E69" s="5" t="s">
        <v>19</v>
      </c>
      <c r="F69" s="9" t="s">
        <v>341</v>
      </c>
      <c r="G69" s="4" t="s">
        <v>342</v>
      </c>
      <c r="H69" s="5" t="s">
        <v>343</v>
      </c>
      <c r="I69" s="5" t="s">
        <v>343</v>
      </c>
      <c r="J69" s="5" t="s">
        <v>344</v>
      </c>
      <c r="K69" s="4" t="s">
        <v>246</v>
      </c>
      <c r="L69" s="4" t="s">
        <v>345</v>
      </c>
      <c r="M69" s="7" t="s">
        <v>21</v>
      </c>
      <c r="N69" s="7" t="s">
        <v>21</v>
      </c>
      <c r="O69" s="1" t="e">
        <f>IF(L69&lt;&gt;"",VLOOKUP(L69,ref_StatusCode!B:C,2),)</f>
        <v>#N/A</v>
      </c>
      <c r="P69" t="s">
        <v>346</v>
      </c>
    </row>
    <row r="70" spans="1:16" ht="21.75" x14ac:dyDescent="0.5">
      <c r="A70" s="1" t="s">
        <v>16</v>
      </c>
      <c r="B70" s="5" t="s">
        <v>17</v>
      </c>
      <c r="C70" s="5" t="s">
        <v>339</v>
      </c>
      <c r="D70" s="5" t="s">
        <v>340</v>
      </c>
      <c r="E70" s="5" t="s">
        <v>19</v>
      </c>
      <c r="F70" s="9" t="s">
        <v>347</v>
      </c>
      <c r="G70" s="4" t="s">
        <v>348</v>
      </c>
      <c r="H70" s="5" t="s">
        <v>349</v>
      </c>
      <c r="I70" s="5" t="s">
        <v>349</v>
      </c>
      <c r="J70" s="5" t="s">
        <v>350</v>
      </c>
      <c r="K70" s="4" t="s">
        <v>246</v>
      </c>
      <c r="L70" s="4" t="s">
        <v>45</v>
      </c>
      <c r="M70" s="7" t="s">
        <v>21</v>
      </c>
      <c r="N70" s="7" t="s">
        <v>21</v>
      </c>
      <c r="O70" s="1" t="e">
        <f>IF(L70&lt;&gt;"",VLOOKUP(L70,ref_StatusCode!B:C,2),)</f>
        <v>#N/A</v>
      </c>
      <c r="P70" t="s">
        <v>351</v>
      </c>
    </row>
    <row r="71" spans="1:16" ht="21.75" x14ac:dyDescent="0.5">
      <c r="A71" s="1" t="s">
        <v>16</v>
      </c>
      <c r="B71" s="5" t="s">
        <v>17</v>
      </c>
      <c r="C71" s="5" t="s">
        <v>339</v>
      </c>
      <c r="D71" s="5" t="s">
        <v>340</v>
      </c>
      <c r="E71" s="5" t="s">
        <v>19</v>
      </c>
      <c r="F71" s="9" t="s">
        <v>347</v>
      </c>
      <c r="G71" s="4" t="s">
        <v>348</v>
      </c>
      <c r="H71" s="5" t="s">
        <v>352</v>
      </c>
      <c r="I71" s="5" t="s">
        <v>352</v>
      </c>
      <c r="J71" s="5" t="s">
        <v>353</v>
      </c>
      <c r="K71" s="4" t="s">
        <v>69</v>
      </c>
      <c r="L71" s="4" t="s">
        <v>354</v>
      </c>
      <c r="M71" s="7" t="s">
        <v>21</v>
      </c>
      <c r="N71" s="7" t="s">
        <v>21</v>
      </c>
      <c r="O71" s="1" t="e">
        <f>IF(L71&lt;&gt;"",VLOOKUP(L71,ref_StatusCode!B:C,2),)</f>
        <v>#N/A</v>
      </c>
      <c r="P71" t="s">
        <v>355</v>
      </c>
    </row>
    <row r="72" spans="1:16" ht="21.75" x14ac:dyDescent="0.5">
      <c r="A72" s="1" t="s">
        <v>16</v>
      </c>
      <c r="B72" s="5" t="s">
        <v>17</v>
      </c>
      <c r="C72" s="5" t="s">
        <v>339</v>
      </c>
      <c r="D72" s="5" t="s">
        <v>340</v>
      </c>
      <c r="E72" s="5" t="s">
        <v>19</v>
      </c>
      <c r="F72" s="9" t="s">
        <v>347</v>
      </c>
      <c r="G72" s="4" t="s">
        <v>348</v>
      </c>
      <c r="H72" s="5" t="s">
        <v>356</v>
      </c>
      <c r="I72" s="5" t="s">
        <v>356</v>
      </c>
      <c r="J72" s="5" t="s">
        <v>357</v>
      </c>
      <c r="K72" s="4" t="s">
        <v>49</v>
      </c>
      <c r="L72" s="4" t="s">
        <v>358</v>
      </c>
      <c r="M72" s="7" t="s">
        <v>21</v>
      </c>
      <c r="N72" s="7" t="s">
        <v>21</v>
      </c>
      <c r="O72" s="1" t="e">
        <f>IF(L72&lt;&gt;"",VLOOKUP(L72,ref_StatusCode!B:C,2),)</f>
        <v>#N/A</v>
      </c>
      <c r="P72" t="s">
        <v>359</v>
      </c>
    </row>
    <row r="73" spans="1:16" ht="21.75" x14ac:dyDescent="0.5">
      <c r="A73" s="1" t="s">
        <v>16</v>
      </c>
      <c r="B73" s="5" t="s">
        <v>17</v>
      </c>
      <c r="C73" s="5" t="s">
        <v>339</v>
      </c>
      <c r="D73" s="5" t="s">
        <v>340</v>
      </c>
      <c r="E73" s="5" t="s">
        <v>19</v>
      </c>
      <c r="F73" s="9" t="s">
        <v>347</v>
      </c>
      <c r="G73" s="4" t="s">
        <v>348</v>
      </c>
      <c r="H73" s="5" t="s">
        <v>360</v>
      </c>
      <c r="I73" s="5" t="s">
        <v>360</v>
      </c>
      <c r="J73" s="5" t="s">
        <v>361</v>
      </c>
      <c r="K73" s="4" t="s">
        <v>64</v>
      </c>
      <c r="L73" s="4" t="s">
        <v>30</v>
      </c>
      <c r="M73" s="7" t="s">
        <v>21</v>
      </c>
      <c r="N73" s="7" t="s">
        <v>21</v>
      </c>
      <c r="O73" s="1" t="e">
        <f>IF(L73&lt;&gt;"",VLOOKUP(L73,ref_StatusCode!B:C,2),)</f>
        <v>#N/A</v>
      </c>
      <c r="P73" t="s">
        <v>362</v>
      </c>
    </row>
    <row r="74" spans="1:16" ht="21.75" x14ac:dyDescent="0.5">
      <c r="A74" s="1" t="s">
        <v>16</v>
      </c>
      <c r="B74" s="5" t="s">
        <v>17</v>
      </c>
      <c r="C74" s="5" t="s">
        <v>339</v>
      </c>
      <c r="D74" s="5" t="s">
        <v>340</v>
      </c>
      <c r="E74" s="5" t="s">
        <v>19</v>
      </c>
      <c r="F74" s="9" t="s">
        <v>347</v>
      </c>
      <c r="G74" s="4" t="s">
        <v>348</v>
      </c>
      <c r="H74" s="5" t="s">
        <v>363</v>
      </c>
      <c r="I74" s="5" t="s">
        <v>363</v>
      </c>
      <c r="J74" s="5" t="s">
        <v>364</v>
      </c>
      <c r="K74" s="4" t="s">
        <v>26</v>
      </c>
      <c r="L74" s="4" t="s">
        <v>365</v>
      </c>
      <c r="M74" s="7" t="s">
        <v>21</v>
      </c>
      <c r="N74" s="7" t="s">
        <v>21</v>
      </c>
      <c r="O74" s="1" t="e">
        <f>IF(L74&lt;&gt;"",VLOOKUP(L74,ref_StatusCode!B:C,2),)</f>
        <v>#N/A</v>
      </c>
      <c r="P74" t="s">
        <v>366</v>
      </c>
    </row>
    <row r="75" spans="1:16" ht="21.75" x14ac:dyDescent="0.5">
      <c r="A75" s="1" t="s">
        <v>16</v>
      </c>
      <c r="B75" s="5" t="s">
        <v>17</v>
      </c>
      <c r="C75" s="5" t="s">
        <v>339</v>
      </c>
      <c r="D75" s="5" t="s">
        <v>340</v>
      </c>
      <c r="E75" s="5" t="s">
        <v>19</v>
      </c>
      <c r="F75" s="9" t="s">
        <v>347</v>
      </c>
      <c r="G75" s="4" t="s">
        <v>348</v>
      </c>
      <c r="H75" s="5" t="s">
        <v>367</v>
      </c>
      <c r="I75" s="5" t="s">
        <v>367</v>
      </c>
      <c r="J75" s="5" t="s">
        <v>368</v>
      </c>
      <c r="K75" s="4" t="s">
        <v>49</v>
      </c>
      <c r="L75" s="4" t="s">
        <v>45</v>
      </c>
      <c r="M75" s="7" t="s">
        <v>21</v>
      </c>
      <c r="N75" s="7" t="s">
        <v>21</v>
      </c>
      <c r="O75" s="1" t="e">
        <f>IF(L75&lt;&gt;"",VLOOKUP(L75,ref_StatusCode!B:C,2),)</f>
        <v>#N/A</v>
      </c>
      <c r="P75" t="s">
        <v>369</v>
      </c>
    </row>
    <row r="76" spans="1:16" ht="21.75" x14ac:dyDescent="0.5">
      <c r="A76" s="1" t="s">
        <v>16</v>
      </c>
      <c r="B76" s="5" t="s">
        <v>17</v>
      </c>
      <c r="C76" s="5" t="s">
        <v>339</v>
      </c>
      <c r="D76" s="5" t="s">
        <v>340</v>
      </c>
      <c r="E76" s="5" t="s">
        <v>19</v>
      </c>
      <c r="F76" s="9" t="s">
        <v>347</v>
      </c>
      <c r="G76" s="4" t="s">
        <v>348</v>
      </c>
      <c r="H76" s="5" t="s">
        <v>370</v>
      </c>
      <c r="I76" s="5" t="s">
        <v>370</v>
      </c>
      <c r="J76" s="5" t="s">
        <v>371</v>
      </c>
      <c r="K76" s="4" t="s">
        <v>246</v>
      </c>
      <c r="L76" s="4" t="s">
        <v>372</v>
      </c>
      <c r="M76" s="7" t="s">
        <v>21</v>
      </c>
      <c r="N76" s="7" t="s">
        <v>21</v>
      </c>
      <c r="O76" s="1" t="e">
        <f>IF(L76&lt;&gt;"",VLOOKUP(L76,ref_StatusCode!B:C,2),)</f>
        <v>#N/A</v>
      </c>
      <c r="P76" t="s">
        <v>373</v>
      </c>
    </row>
    <row r="77" spans="1:16" ht="21.75" x14ac:dyDescent="0.5">
      <c r="A77" s="1" t="s">
        <v>16</v>
      </c>
      <c r="B77" s="5" t="s">
        <v>17</v>
      </c>
      <c r="C77" s="5" t="s">
        <v>339</v>
      </c>
      <c r="D77" s="5" t="s">
        <v>340</v>
      </c>
      <c r="E77" s="5" t="s">
        <v>19</v>
      </c>
      <c r="F77" s="9" t="s">
        <v>347</v>
      </c>
      <c r="G77" s="4" t="s">
        <v>348</v>
      </c>
      <c r="H77" s="5" t="s">
        <v>374</v>
      </c>
      <c r="I77" s="5" t="s">
        <v>374</v>
      </c>
      <c r="J77" s="5" t="s">
        <v>375</v>
      </c>
      <c r="K77" s="4" t="s">
        <v>64</v>
      </c>
      <c r="L77" s="4" t="s">
        <v>30</v>
      </c>
      <c r="M77" s="7" t="s">
        <v>21</v>
      </c>
      <c r="N77" s="7" t="s">
        <v>21</v>
      </c>
      <c r="O77" s="1" t="e">
        <f>IF(L77&lt;&gt;"",VLOOKUP(L77,ref_StatusCode!B:C,2),)</f>
        <v>#N/A</v>
      </c>
      <c r="P77" t="s">
        <v>376</v>
      </c>
    </row>
    <row r="78" spans="1:16" ht="21.75" x14ac:dyDescent="0.5">
      <c r="A78" s="1" t="s">
        <v>16</v>
      </c>
      <c r="B78" s="5" t="s">
        <v>17</v>
      </c>
      <c r="C78" s="5" t="s">
        <v>339</v>
      </c>
      <c r="D78" s="5" t="s">
        <v>340</v>
      </c>
      <c r="E78" s="5" t="s">
        <v>19</v>
      </c>
      <c r="F78" s="9" t="s">
        <v>347</v>
      </c>
      <c r="G78" s="4" t="s">
        <v>348</v>
      </c>
      <c r="H78" s="5" t="s">
        <v>377</v>
      </c>
      <c r="I78" s="5" t="s">
        <v>377</v>
      </c>
      <c r="J78" s="5" t="s">
        <v>378</v>
      </c>
      <c r="K78" s="4" t="s">
        <v>64</v>
      </c>
      <c r="L78" s="4" t="s">
        <v>379</v>
      </c>
      <c r="M78" s="7" t="s">
        <v>21</v>
      </c>
      <c r="N78" s="7" t="s">
        <v>21</v>
      </c>
      <c r="O78" s="1" t="e">
        <f>IF(L78&lt;&gt;"",VLOOKUP(L78,ref_StatusCode!B:C,2),)</f>
        <v>#N/A</v>
      </c>
      <c r="P78" t="s">
        <v>380</v>
      </c>
    </row>
    <row r="79" spans="1:16" ht="21.75" x14ac:dyDescent="0.5">
      <c r="A79" s="1" t="s">
        <v>16</v>
      </c>
      <c r="B79" s="5" t="s">
        <v>17</v>
      </c>
      <c r="C79" s="5" t="s">
        <v>339</v>
      </c>
      <c r="D79" s="5" t="s">
        <v>381</v>
      </c>
      <c r="E79" s="5" t="s">
        <v>19</v>
      </c>
      <c r="F79" s="9" t="s">
        <v>383</v>
      </c>
      <c r="G79" s="4" t="s">
        <v>384</v>
      </c>
      <c r="H79" s="5" t="s">
        <v>385</v>
      </c>
      <c r="I79" s="5" t="s">
        <v>385</v>
      </c>
      <c r="J79" s="5" t="s">
        <v>386</v>
      </c>
      <c r="K79" s="4" t="s">
        <v>26</v>
      </c>
      <c r="L79" s="4" t="s">
        <v>387</v>
      </c>
      <c r="M79" s="7" t="s">
        <v>21</v>
      </c>
      <c r="N79" s="7" t="s">
        <v>21</v>
      </c>
      <c r="O79" s="1" t="e">
        <f>IF(L79&lt;&gt;"",VLOOKUP(L79,ref_StatusCode!B:C,2),)</f>
        <v>#N/A</v>
      </c>
      <c r="P79" t="s">
        <v>388</v>
      </c>
    </row>
    <row r="80" spans="1:16" ht="21.75" x14ac:dyDescent="0.5">
      <c r="A80" s="1" t="s">
        <v>16</v>
      </c>
      <c r="B80" s="5" t="s">
        <v>17</v>
      </c>
      <c r="C80" s="5" t="s">
        <v>339</v>
      </c>
      <c r="D80" s="5" t="s">
        <v>381</v>
      </c>
      <c r="E80" s="5" t="s">
        <v>19</v>
      </c>
      <c r="F80" s="9" t="s">
        <v>389</v>
      </c>
      <c r="G80" s="4" t="s">
        <v>390</v>
      </c>
      <c r="H80" s="5" t="s">
        <v>391</v>
      </c>
      <c r="I80" s="5" t="s">
        <v>391</v>
      </c>
      <c r="J80" s="5" t="s">
        <v>392</v>
      </c>
      <c r="K80" s="4" t="s">
        <v>26</v>
      </c>
      <c r="L80" s="4" t="s">
        <v>393</v>
      </c>
      <c r="M80" s="7" t="s">
        <v>21</v>
      </c>
      <c r="N80" s="7" t="s">
        <v>21</v>
      </c>
      <c r="O80" s="1" t="e">
        <f>IF(L80&lt;&gt;"",VLOOKUP(L80,ref_StatusCode!B:C,2),)</f>
        <v>#N/A</v>
      </c>
      <c r="P80" t="s">
        <v>394</v>
      </c>
    </row>
    <row r="81" spans="1:16" ht="21.75" x14ac:dyDescent="0.5">
      <c r="A81" s="1" t="s">
        <v>16</v>
      </c>
      <c r="B81" s="5" t="s">
        <v>17</v>
      </c>
      <c r="C81" s="5" t="s">
        <v>339</v>
      </c>
      <c r="D81" s="5" t="s">
        <v>395</v>
      </c>
      <c r="E81" s="5" t="s">
        <v>19</v>
      </c>
      <c r="F81" s="9" t="s">
        <v>396</v>
      </c>
      <c r="G81" s="4" t="s">
        <v>397</v>
      </c>
      <c r="H81" s="5" t="s">
        <v>398</v>
      </c>
      <c r="I81" s="5" t="s">
        <v>398</v>
      </c>
      <c r="J81" s="5" t="s">
        <v>399</v>
      </c>
      <c r="K81" s="4" t="s">
        <v>38</v>
      </c>
      <c r="L81" s="4" t="s">
        <v>382</v>
      </c>
      <c r="M81" s="7" t="s">
        <v>21</v>
      </c>
      <c r="N81" s="7" t="s">
        <v>21</v>
      </c>
      <c r="O81" s="1" t="e">
        <f>IF(L81&lt;&gt;"",VLOOKUP(L81,ref_StatusCode!B:C,2),)</f>
        <v>#N/A</v>
      </c>
      <c r="P81" t="s">
        <v>400</v>
      </c>
    </row>
    <row r="82" spans="1:16" ht="21.75" x14ac:dyDescent="0.5">
      <c r="A82" s="1" t="s">
        <v>16</v>
      </c>
      <c r="B82" s="5" t="s">
        <v>17</v>
      </c>
      <c r="C82" s="5" t="s">
        <v>339</v>
      </c>
      <c r="D82" s="5" t="s">
        <v>339</v>
      </c>
      <c r="E82" s="5" t="s">
        <v>19</v>
      </c>
      <c r="F82" s="9" t="s">
        <v>402</v>
      </c>
      <c r="G82" s="4" t="s">
        <v>403</v>
      </c>
      <c r="H82" s="5" t="s">
        <v>404</v>
      </c>
      <c r="I82" s="5" t="s">
        <v>404</v>
      </c>
      <c r="J82" s="5" t="s">
        <v>405</v>
      </c>
      <c r="K82" s="4" t="s">
        <v>49</v>
      </c>
      <c r="L82" s="4" t="s">
        <v>406</v>
      </c>
      <c r="M82" s="7" t="s">
        <v>21</v>
      </c>
      <c r="N82" s="7" t="s">
        <v>21</v>
      </c>
      <c r="O82" s="1" t="e">
        <f>IF(L82&lt;&gt;"",VLOOKUP(L82,ref_StatusCode!B:C,2),)</f>
        <v>#N/A</v>
      </c>
      <c r="P82" t="s">
        <v>407</v>
      </c>
    </row>
    <row r="83" spans="1:16" ht="21.75" x14ac:dyDescent="0.5">
      <c r="A83" s="1" t="s">
        <v>16</v>
      </c>
      <c r="B83" s="5" t="s">
        <v>17</v>
      </c>
      <c r="C83" s="5" t="s">
        <v>339</v>
      </c>
      <c r="D83" s="5" t="s">
        <v>339</v>
      </c>
      <c r="E83" s="5" t="s">
        <v>19</v>
      </c>
      <c r="F83" s="9" t="s">
        <v>408</v>
      </c>
      <c r="G83" s="4" t="s">
        <v>409</v>
      </c>
      <c r="H83" s="5" t="s">
        <v>410</v>
      </c>
      <c r="I83" s="5" t="s">
        <v>410</v>
      </c>
      <c r="J83" s="5" t="s">
        <v>411</v>
      </c>
      <c r="K83" s="4" t="s">
        <v>26</v>
      </c>
      <c r="L83" s="4" t="s">
        <v>412</v>
      </c>
      <c r="M83" s="7" t="s">
        <v>21</v>
      </c>
      <c r="N83" s="7" t="s">
        <v>21</v>
      </c>
      <c r="O83" s="1" t="e">
        <f>IF(L83&lt;&gt;"",VLOOKUP(L83,ref_StatusCode!B:C,2),)</f>
        <v>#N/A</v>
      </c>
      <c r="P83" t="s">
        <v>413</v>
      </c>
    </row>
    <row r="84" spans="1:16" ht="21.75" x14ac:dyDescent="0.5">
      <c r="A84" s="1" t="s">
        <v>16</v>
      </c>
      <c r="B84" s="5" t="s">
        <v>17</v>
      </c>
      <c r="C84" s="5" t="s">
        <v>339</v>
      </c>
      <c r="D84" s="5" t="s">
        <v>339</v>
      </c>
      <c r="E84" s="5" t="s">
        <v>19</v>
      </c>
      <c r="F84" s="9" t="s">
        <v>408</v>
      </c>
      <c r="G84" s="4" t="s">
        <v>409</v>
      </c>
      <c r="H84" s="5" t="s">
        <v>414</v>
      </c>
      <c r="I84" s="5" t="s">
        <v>414</v>
      </c>
      <c r="J84" s="5" t="s">
        <v>415</v>
      </c>
      <c r="K84" s="4" t="s">
        <v>26</v>
      </c>
      <c r="L84" s="4" t="s">
        <v>416</v>
      </c>
      <c r="M84" s="7" t="s">
        <v>21</v>
      </c>
      <c r="N84" s="7" t="s">
        <v>21</v>
      </c>
      <c r="O84" s="1" t="e">
        <f>IF(L84&lt;&gt;"",VLOOKUP(L84,ref_StatusCode!B:C,2),)</f>
        <v>#N/A</v>
      </c>
      <c r="P84" t="s">
        <v>417</v>
      </c>
    </row>
    <row r="85" spans="1:16" ht="21.75" x14ac:dyDescent="0.5">
      <c r="A85" s="1" t="s">
        <v>16</v>
      </c>
      <c r="B85" s="5" t="s">
        <v>17</v>
      </c>
      <c r="C85" s="5" t="s">
        <v>339</v>
      </c>
      <c r="D85" s="5" t="s">
        <v>339</v>
      </c>
      <c r="E85" s="5" t="s">
        <v>19</v>
      </c>
      <c r="F85" s="9" t="s">
        <v>418</v>
      </c>
      <c r="G85" s="4" t="s">
        <v>419</v>
      </c>
      <c r="H85" s="5" t="s">
        <v>420</v>
      </c>
      <c r="I85" s="5" t="s">
        <v>420</v>
      </c>
      <c r="J85" s="5" t="s">
        <v>421</v>
      </c>
      <c r="K85" s="4" t="s">
        <v>39</v>
      </c>
      <c r="L85" s="4" t="s">
        <v>30</v>
      </c>
      <c r="M85" s="7" t="s">
        <v>21</v>
      </c>
      <c r="N85" s="7" t="s">
        <v>21</v>
      </c>
      <c r="O85" s="1" t="e">
        <f>IF(L85&lt;&gt;"",VLOOKUP(L85,ref_StatusCode!B:C,2),)</f>
        <v>#N/A</v>
      </c>
      <c r="P85" t="s">
        <v>422</v>
      </c>
    </row>
    <row r="86" spans="1:16" ht="21.75" x14ac:dyDescent="0.5">
      <c r="A86" s="1" t="s">
        <v>16</v>
      </c>
      <c r="B86" s="5" t="s">
        <v>17</v>
      </c>
      <c r="C86" s="5" t="s">
        <v>339</v>
      </c>
      <c r="D86" s="5" t="s">
        <v>429</v>
      </c>
      <c r="E86" s="5" t="s">
        <v>19</v>
      </c>
      <c r="F86" s="9" t="s">
        <v>430</v>
      </c>
      <c r="G86" s="4" t="s">
        <v>431</v>
      </c>
      <c r="H86" s="5" t="s">
        <v>432</v>
      </c>
      <c r="I86" s="5" t="s">
        <v>432</v>
      </c>
      <c r="J86" s="5" t="s">
        <v>433</v>
      </c>
      <c r="K86" s="4" t="s">
        <v>66</v>
      </c>
      <c r="L86" s="4" t="s">
        <v>434</v>
      </c>
      <c r="M86" s="7" t="s">
        <v>21</v>
      </c>
      <c r="N86" s="7" t="s">
        <v>21</v>
      </c>
      <c r="O86" s="1" t="e">
        <f>IF(L86&lt;&gt;"",VLOOKUP(L86,ref_StatusCode!B:C,2),)</f>
        <v>#N/A</v>
      </c>
      <c r="P86" t="s">
        <v>435</v>
      </c>
    </row>
    <row r="87" spans="1:16" ht="21.75" x14ac:dyDescent="0.5">
      <c r="A87" s="1" t="s">
        <v>16</v>
      </c>
      <c r="B87" s="5" t="s">
        <v>17</v>
      </c>
      <c r="C87" s="5" t="s">
        <v>339</v>
      </c>
      <c r="D87" s="5" t="s">
        <v>429</v>
      </c>
      <c r="E87" s="5" t="s">
        <v>19</v>
      </c>
      <c r="F87" s="9" t="s">
        <v>436</v>
      </c>
      <c r="G87" s="4" t="s">
        <v>437</v>
      </c>
      <c r="H87" s="5" t="s">
        <v>425</v>
      </c>
      <c r="I87" s="5" t="s">
        <v>425</v>
      </c>
      <c r="J87" s="5" t="s">
        <v>426</v>
      </c>
      <c r="K87" s="4" t="s">
        <v>39</v>
      </c>
      <c r="L87" s="4" t="s">
        <v>30</v>
      </c>
      <c r="M87" s="7" t="s">
        <v>21</v>
      </c>
      <c r="N87" s="7" t="s">
        <v>21</v>
      </c>
      <c r="O87" s="1" t="e">
        <f>IF(L87&lt;&gt;"",VLOOKUP(L87,ref_StatusCode!B:C,2),)</f>
        <v>#N/A</v>
      </c>
      <c r="P87" t="s">
        <v>438</v>
      </c>
    </row>
    <row r="88" spans="1:16" ht="21.75" x14ac:dyDescent="0.5">
      <c r="A88" s="1" t="s">
        <v>16</v>
      </c>
      <c r="B88" s="5" t="s">
        <v>17</v>
      </c>
      <c r="C88" s="5" t="s">
        <v>439</v>
      </c>
      <c r="D88" s="5" t="s">
        <v>440</v>
      </c>
      <c r="E88" s="5" t="s">
        <v>19</v>
      </c>
      <c r="F88" s="9" t="s">
        <v>441</v>
      </c>
      <c r="G88" s="4" t="s">
        <v>442</v>
      </c>
      <c r="H88" s="5" t="s">
        <v>443</v>
      </c>
      <c r="I88" s="5" t="s">
        <v>443</v>
      </c>
      <c r="J88" s="5" t="s">
        <v>444</v>
      </c>
      <c r="K88" s="4" t="s">
        <v>44</v>
      </c>
      <c r="L88" s="4" t="s">
        <v>255</v>
      </c>
      <c r="M88" s="7" t="s">
        <v>21</v>
      </c>
      <c r="N88" s="7" t="s">
        <v>21</v>
      </c>
      <c r="O88" s="1" t="e">
        <f>IF(L88&lt;&gt;"",VLOOKUP(L88,ref_StatusCode!B:C,2),)</f>
        <v>#N/A</v>
      </c>
      <c r="P88" t="s">
        <v>445</v>
      </c>
    </row>
    <row r="89" spans="1:16" ht="21.75" x14ac:dyDescent="0.5">
      <c r="A89" s="1" t="s">
        <v>16</v>
      </c>
      <c r="B89" s="5" t="s">
        <v>17</v>
      </c>
      <c r="C89" s="5" t="s">
        <v>439</v>
      </c>
      <c r="D89" s="5" t="s">
        <v>440</v>
      </c>
      <c r="E89" s="5" t="s">
        <v>19</v>
      </c>
      <c r="F89" s="9" t="s">
        <v>441</v>
      </c>
      <c r="G89" s="4" t="s">
        <v>442</v>
      </c>
      <c r="H89" s="5" t="s">
        <v>446</v>
      </c>
      <c r="I89" s="5" t="s">
        <v>446</v>
      </c>
      <c r="J89" s="5" t="s">
        <v>447</v>
      </c>
      <c r="K89" s="4" t="s">
        <v>69</v>
      </c>
      <c r="L89" s="4" t="s">
        <v>255</v>
      </c>
      <c r="M89" s="7" t="s">
        <v>21</v>
      </c>
      <c r="N89" s="7" t="s">
        <v>21</v>
      </c>
      <c r="O89" s="1" t="e">
        <f>IF(L89&lt;&gt;"",VLOOKUP(L89,ref_StatusCode!B:C,2),)</f>
        <v>#N/A</v>
      </c>
      <c r="P89" t="s">
        <v>448</v>
      </c>
    </row>
    <row r="90" spans="1:16" ht="21.75" x14ac:dyDescent="0.5">
      <c r="A90" s="1" t="s">
        <v>16</v>
      </c>
      <c r="B90" s="5" t="s">
        <v>17</v>
      </c>
      <c r="C90" s="5" t="s">
        <v>439</v>
      </c>
      <c r="D90" s="5" t="s">
        <v>440</v>
      </c>
      <c r="E90" s="5" t="s">
        <v>19</v>
      </c>
      <c r="F90" s="9" t="s">
        <v>441</v>
      </c>
      <c r="G90" s="4" t="s">
        <v>442</v>
      </c>
      <c r="H90" s="5" t="s">
        <v>449</v>
      </c>
      <c r="I90" s="5" t="s">
        <v>449</v>
      </c>
      <c r="J90" s="5" t="s">
        <v>450</v>
      </c>
      <c r="K90" s="4" t="s">
        <v>69</v>
      </c>
      <c r="L90" s="4" t="s">
        <v>255</v>
      </c>
      <c r="M90" s="7" t="s">
        <v>21</v>
      </c>
      <c r="N90" s="7" t="s">
        <v>21</v>
      </c>
      <c r="O90" s="1" t="e">
        <f>IF(L90&lt;&gt;"",VLOOKUP(L90,ref_StatusCode!B:C,2),)</f>
        <v>#N/A</v>
      </c>
      <c r="P90" t="s">
        <v>451</v>
      </c>
    </row>
    <row r="91" spans="1:16" ht="21.75" x14ac:dyDescent="0.5">
      <c r="A91" s="1" t="s">
        <v>16</v>
      </c>
      <c r="B91" s="5" t="s">
        <v>17</v>
      </c>
      <c r="C91" s="5" t="s">
        <v>439</v>
      </c>
      <c r="D91" s="5" t="s">
        <v>452</v>
      </c>
      <c r="E91" s="5" t="s">
        <v>19</v>
      </c>
      <c r="F91" s="9" t="s">
        <v>453</v>
      </c>
      <c r="G91" s="4" t="s">
        <v>454</v>
      </c>
      <c r="H91" s="5" t="s">
        <v>229</v>
      </c>
      <c r="I91" s="5" t="s">
        <v>229</v>
      </c>
      <c r="J91" s="5" t="s">
        <v>230</v>
      </c>
      <c r="K91" s="4" t="s">
        <v>54</v>
      </c>
      <c r="L91" s="4" t="s">
        <v>147</v>
      </c>
      <c r="M91" s="7" t="s">
        <v>21</v>
      </c>
      <c r="N91" s="7" t="s">
        <v>21</v>
      </c>
      <c r="O91" s="1" t="e">
        <f>IF(L91&lt;&gt;"",VLOOKUP(L91,ref_StatusCode!B:C,2),)</f>
        <v>#N/A</v>
      </c>
      <c r="P91" t="s">
        <v>455</v>
      </c>
    </row>
    <row r="92" spans="1:16" ht="21.75" x14ac:dyDescent="0.5">
      <c r="A92" s="1" t="s">
        <v>16</v>
      </c>
      <c r="B92" s="5" t="s">
        <v>17</v>
      </c>
      <c r="C92" s="5" t="s">
        <v>439</v>
      </c>
      <c r="D92" s="5" t="s">
        <v>452</v>
      </c>
      <c r="E92" s="5" t="s">
        <v>19</v>
      </c>
      <c r="F92" s="9" t="s">
        <v>457</v>
      </c>
      <c r="G92" s="4" t="s">
        <v>458</v>
      </c>
      <c r="H92" s="5" t="s">
        <v>459</v>
      </c>
      <c r="I92" s="5" t="s">
        <v>459</v>
      </c>
      <c r="J92" s="5" t="s">
        <v>460</v>
      </c>
      <c r="K92" s="4" t="s">
        <v>38</v>
      </c>
      <c r="L92" s="4" t="s">
        <v>255</v>
      </c>
      <c r="M92" s="7" t="s">
        <v>21</v>
      </c>
      <c r="N92" s="7" t="s">
        <v>21</v>
      </c>
      <c r="O92" s="1" t="e">
        <f>IF(L92&lt;&gt;"",VLOOKUP(L92,ref_StatusCode!B:C,2),)</f>
        <v>#N/A</v>
      </c>
      <c r="P92" t="s">
        <v>461</v>
      </c>
    </row>
    <row r="93" spans="1:16" ht="21.75" x14ac:dyDescent="0.5">
      <c r="A93" s="1" t="s">
        <v>16</v>
      </c>
      <c r="B93" s="5" t="s">
        <v>17</v>
      </c>
      <c r="C93" s="5" t="s">
        <v>439</v>
      </c>
      <c r="D93" s="5" t="s">
        <v>462</v>
      </c>
      <c r="E93" s="5" t="s">
        <v>19</v>
      </c>
      <c r="F93" s="9" t="s">
        <v>463</v>
      </c>
      <c r="G93" s="4" t="s">
        <v>464</v>
      </c>
      <c r="H93" s="5" t="s">
        <v>465</v>
      </c>
      <c r="I93" s="5" t="s">
        <v>465</v>
      </c>
      <c r="J93" s="5" t="s">
        <v>466</v>
      </c>
      <c r="K93" s="4" t="s">
        <v>246</v>
      </c>
      <c r="L93" s="4" t="s">
        <v>99</v>
      </c>
      <c r="M93" s="7" t="s">
        <v>21</v>
      </c>
      <c r="N93" s="7" t="s">
        <v>21</v>
      </c>
      <c r="O93" s="1" t="e">
        <f>IF(L93&lt;&gt;"",VLOOKUP(L93,ref_StatusCode!B:C,2),)</f>
        <v>#N/A</v>
      </c>
      <c r="P93" t="s">
        <v>467</v>
      </c>
    </row>
    <row r="94" spans="1:16" ht="21.75" x14ac:dyDescent="0.5">
      <c r="A94" s="1" t="s">
        <v>16</v>
      </c>
      <c r="B94" s="5" t="s">
        <v>17</v>
      </c>
      <c r="C94" s="5" t="s">
        <v>439</v>
      </c>
      <c r="D94" s="5" t="s">
        <v>462</v>
      </c>
      <c r="E94" s="5" t="s">
        <v>19</v>
      </c>
      <c r="F94" s="9" t="s">
        <v>468</v>
      </c>
      <c r="G94" s="4" t="s">
        <v>469</v>
      </c>
      <c r="H94" s="5" t="s">
        <v>470</v>
      </c>
      <c r="I94" s="5" t="s">
        <v>470</v>
      </c>
      <c r="J94" s="5" t="s">
        <v>471</v>
      </c>
      <c r="K94" s="4" t="s">
        <v>26</v>
      </c>
      <c r="L94" s="4" t="s">
        <v>472</v>
      </c>
      <c r="M94" s="7" t="s">
        <v>21</v>
      </c>
      <c r="N94" s="7" t="s">
        <v>21</v>
      </c>
      <c r="O94" s="1" t="e">
        <f>IF(L94&lt;&gt;"",VLOOKUP(L94,ref_StatusCode!B:C,2),)</f>
        <v>#N/A</v>
      </c>
      <c r="P94" t="s">
        <v>473</v>
      </c>
    </row>
    <row r="95" spans="1:16" ht="21.75" x14ac:dyDescent="0.5">
      <c r="A95" s="1" t="s">
        <v>16</v>
      </c>
      <c r="B95" s="5" t="s">
        <v>17</v>
      </c>
      <c r="C95" s="5" t="s">
        <v>439</v>
      </c>
      <c r="D95" s="5" t="s">
        <v>462</v>
      </c>
      <c r="E95" s="5" t="s">
        <v>19</v>
      </c>
      <c r="F95" s="9" t="s">
        <v>468</v>
      </c>
      <c r="G95" s="4" t="s">
        <v>469</v>
      </c>
      <c r="H95" s="10">
        <v>1439600140540</v>
      </c>
      <c r="I95" s="5" t="s">
        <v>474</v>
      </c>
      <c r="J95" s="5" t="s">
        <v>475</v>
      </c>
      <c r="K95" s="4" t="s">
        <v>246</v>
      </c>
      <c r="L95" s="4" t="s">
        <v>476</v>
      </c>
      <c r="M95" s="7" t="s">
        <v>21</v>
      </c>
      <c r="N95" s="7" t="s">
        <v>21</v>
      </c>
      <c r="O95" s="1" t="e">
        <f>IF(L95&lt;&gt;"",VLOOKUP(L95,ref_StatusCode!B:C,2),)</f>
        <v>#N/A</v>
      </c>
      <c r="P95" t="s">
        <v>477</v>
      </c>
    </row>
    <row r="96" spans="1:16" ht="21.75" x14ac:dyDescent="0.5">
      <c r="A96" s="1" t="s">
        <v>16</v>
      </c>
      <c r="B96" s="5" t="s">
        <v>17</v>
      </c>
      <c r="C96" s="5" t="s">
        <v>439</v>
      </c>
      <c r="D96" s="5" t="s">
        <v>462</v>
      </c>
      <c r="E96" s="5" t="s">
        <v>19</v>
      </c>
      <c r="F96" s="9" t="s">
        <v>478</v>
      </c>
      <c r="G96" s="4" t="s">
        <v>479</v>
      </c>
      <c r="H96" s="5" t="s">
        <v>480</v>
      </c>
      <c r="I96" s="5" t="s">
        <v>480</v>
      </c>
      <c r="J96" s="5" t="s">
        <v>481</v>
      </c>
      <c r="K96" s="4" t="s">
        <v>54</v>
      </c>
      <c r="L96" s="4" t="s">
        <v>255</v>
      </c>
      <c r="M96" s="7" t="s">
        <v>21</v>
      </c>
      <c r="N96" s="7" t="s">
        <v>21</v>
      </c>
      <c r="O96" s="1" t="e">
        <f>IF(L96&lt;&gt;"",VLOOKUP(L96,ref_StatusCode!B:C,2),)</f>
        <v>#N/A</v>
      </c>
      <c r="P96" t="s">
        <v>482</v>
      </c>
    </row>
    <row r="97" spans="1:16" ht="21.75" x14ac:dyDescent="0.5">
      <c r="A97" s="1" t="s">
        <v>16</v>
      </c>
      <c r="B97" s="5" t="s">
        <v>17</v>
      </c>
      <c r="C97" s="5" t="s">
        <v>439</v>
      </c>
      <c r="D97" s="5" t="s">
        <v>462</v>
      </c>
      <c r="E97" s="5" t="s">
        <v>19</v>
      </c>
      <c r="F97" s="9" t="s">
        <v>483</v>
      </c>
      <c r="G97" s="4" t="s">
        <v>484</v>
      </c>
      <c r="H97" s="5" t="s">
        <v>485</v>
      </c>
      <c r="I97" s="5" t="s">
        <v>485</v>
      </c>
      <c r="J97" s="5" t="s">
        <v>486</v>
      </c>
      <c r="K97" s="4" t="s">
        <v>26</v>
      </c>
      <c r="L97" s="4" t="s">
        <v>487</v>
      </c>
      <c r="M97" s="7" t="s">
        <v>21</v>
      </c>
      <c r="N97" s="7" t="s">
        <v>21</v>
      </c>
      <c r="O97" s="1" t="e">
        <f>IF(L97&lt;&gt;"",VLOOKUP(L97,ref_StatusCode!B:C,2),)</f>
        <v>#N/A</v>
      </c>
      <c r="P97" t="s">
        <v>488</v>
      </c>
    </row>
    <row r="98" spans="1:16" ht="21.75" x14ac:dyDescent="0.5">
      <c r="A98" s="1" t="s">
        <v>16</v>
      </c>
      <c r="B98" s="5" t="s">
        <v>17</v>
      </c>
      <c r="C98" s="5" t="s">
        <v>439</v>
      </c>
      <c r="D98" s="5" t="s">
        <v>462</v>
      </c>
      <c r="E98" s="5" t="s">
        <v>19</v>
      </c>
      <c r="F98" s="9" t="s">
        <v>489</v>
      </c>
      <c r="G98" s="4" t="s">
        <v>490</v>
      </c>
      <c r="H98" s="5" t="s">
        <v>491</v>
      </c>
      <c r="I98" s="5" t="s">
        <v>491</v>
      </c>
      <c r="J98" s="5" t="s">
        <v>492</v>
      </c>
      <c r="K98" s="4" t="s">
        <v>26</v>
      </c>
      <c r="L98" s="4" t="s">
        <v>493</v>
      </c>
      <c r="M98" s="7" t="s">
        <v>21</v>
      </c>
      <c r="N98" s="7" t="s">
        <v>21</v>
      </c>
      <c r="O98" s="1" t="e">
        <f>IF(L98&lt;&gt;"",VLOOKUP(L98,ref_StatusCode!B:C,2),)</f>
        <v>#N/A</v>
      </c>
      <c r="P98" t="s">
        <v>494</v>
      </c>
    </row>
    <row r="99" spans="1:16" ht="21.75" x14ac:dyDescent="0.5">
      <c r="A99" s="1" t="s">
        <v>16</v>
      </c>
      <c r="B99" s="5" t="s">
        <v>17</v>
      </c>
      <c r="C99" s="5" t="s">
        <v>439</v>
      </c>
      <c r="D99" s="5" t="s">
        <v>495</v>
      </c>
      <c r="E99" s="5" t="s">
        <v>19</v>
      </c>
      <c r="F99" s="9" t="s">
        <v>498</v>
      </c>
      <c r="G99" s="4" t="s">
        <v>499</v>
      </c>
      <c r="H99" s="5" t="s">
        <v>500</v>
      </c>
      <c r="I99" s="5" t="s">
        <v>500</v>
      </c>
      <c r="J99" s="5" t="s">
        <v>501</v>
      </c>
      <c r="K99" s="4" t="s">
        <v>98</v>
      </c>
      <c r="L99" s="4" t="s">
        <v>502</v>
      </c>
      <c r="M99" s="7" t="s">
        <v>21</v>
      </c>
      <c r="N99" s="7" t="s">
        <v>21</v>
      </c>
      <c r="O99" s="1" t="e">
        <f>IF(L99&lt;&gt;"",VLOOKUP(L99,ref_StatusCode!B:C,2),)</f>
        <v>#N/A</v>
      </c>
      <c r="P99" t="s">
        <v>503</v>
      </c>
    </row>
    <row r="100" spans="1:16" ht="21.75" x14ac:dyDescent="0.5">
      <c r="A100" s="1" t="s">
        <v>16</v>
      </c>
      <c r="B100" s="5" t="s">
        <v>17</v>
      </c>
      <c r="C100" s="5" t="s">
        <v>439</v>
      </c>
      <c r="D100" s="5" t="s">
        <v>495</v>
      </c>
      <c r="E100" s="5" t="s">
        <v>19</v>
      </c>
      <c r="F100" s="9" t="s">
        <v>498</v>
      </c>
      <c r="G100" s="4" t="s">
        <v>499</v>
      </c>
      <c r="H100" s="5" t="s">
        <v>504</v>
      </c>
      <c r="I100" s="5" t="s">
        <v>504</v>
      </c>
      <c r="J100" s="5" t="s">
        <v>505</v>
      </c>
      <c r="K100" s="4" t="s">
        <v>49</v>
      </c>
      <c r="L100" s="4" t="s">
        <v>506</v>
      </c>
      <c r="M100" s="7" t="s">
        <v>21</v>
      </c>
      <c r="N100" s="7" t="s">
        <v>21</v>
      </c>
      <c r="O100" s="1" t="e">
        <f>IF(L100&lt;&gt;"",VLOOKUP(L100,ref_StatusCode!B:C,2),)</f>
        <v>#N/A</v>
      </c>
      <c r="P100" t="s">
        <v>507</v>
      </c>
    </row>
    <row r="101" spans="1:16" ht="21.75" x14ac:dyDescent="0.5">
      <c r="A101" s="1" t="s">
        <v>16</v>
      </c>
      <c r="B101" s="5" t="s">
        <v>17</v>
      </c>
      <c r="C101" s="5" t="s">
        <v>439</v>
      </c>
      <c r="D101" s="5" t="s">
        <v>495</v>
      </c>
      <c r="E101" s="5" t="s">
        <v>19</v>
      </c>
      <c r="F101" s="9" t="s">
        <v>498</v>
      </c>
      <c r="G101" s="4" t="s">
        <v>499</v>
      </c>
      <c r="H101" s="5" t="s">
        <v>508</v>
      </c>
      <c r="I101" s="5" t="s">
        <v>508</v>
      </c>
      <c r="J101" s="5" t="s">
        <v>509</v>
      </c>
      <c r="K101" s="4" t="s">
        <v>49</v>
      </c>
      <c r="L101" s="4" t="s">
        <v>510</v>
      </c>
      <c r="M101" s="7" t="s">
        <v>21</v>
      </c>
      <c r="N101" s="7" t="s">
        <v>21</v>
      </c>
      <c r="O101" s="1" t="e">
        <f>IF(L101&lt;&gt;"",VLOOKUP(L101,ref_StatusCode!B:C,2),)</f>
        <v>#N/A</v>
      </c>
      <c r="P101" t="s">
        <v>511</v>
      </c>
    </row>
    <row r="102" spans="1:16" ht="21.75" x14ac:dyDescent="0.5">
      <c r="A102" s="1" t="s">
        <v>16</v>
      </c>
      <c r="B102" s="5" t="s">
        <v>17</v>
      </c>
      <c r="C102" s="5" t="s">
        <v>439</v>
      </c>
      <c r="D102" s="5" t="s">
        <v>495</v>
      </c>
      <c r="E102" s="5" t="s">
        <v>19</v>
      </c>
      <c r="F102" s="9" t="s">
        <v>498</v>
      </c>
      <c r="G102" s="4" t="s">
        <v>499</v>
      </c>
      <c r="H102" s="10">
        <v>1499900429855</v>
      </c>
      <c r="I102" s="5" t="s">
        <v>427</v>
      </c>
      <c r="J102" s="5" t="s">
        <v>428</v>
      </c>
      <c r="K102" s="4" t="s">
        <v>39</v>
      </c>
      <c r="L102" s="4" t="s">
        <v>401</v>
      </c>
      <c r="M102" s="7" t="s">
        <v>21</v>
      </c>
      <c r="N102" s="7" t="s">
        <v>21</v>
      </c>
      <c r="O102" s="1" t="e">
        <f>IF(L102&lt;&gt;"",VLOOKUP(L102,ref_StatusCode!B:C,2),)</f>
        <v>#N/A</v>
      </c>
      <c r="P102" t="s">
        <v>512</v>
      </c>
    </row>
    <row r="103" spans="1:16" ht="21.75" x14ac:dyDescent="0.5">
      <c r="A103" s="1" t="s">
        <v>16</v>
      </c>
      <c r="B103" s="5" t="s">
        <v>17</v>
      </c>
      <c r="C103" s="5" t="s">
        <v>439</v>
      </c>
      <c r="D103" s="5" t="s">
        <v>495</v>
      </c>
      <c r="E103" s="5" t="s">
        <v>19</v>
      </c>
      <c r="F103" s="9" t="s">
        <v>513</v>
      </c>
      <c r="G103" s="4" t="s">
        <v>514</v>
      </c>
      <c r="H103" s="5" t="s">
        <v>496</v>
      </c>
      <c r="I103" s="5" t="s">
        <v>496</v>
      </c>
      <c r="J103" s="5" t="s">
        <v>497</v>
      </c>
      <c r="K103" s="4" t="s">
        <v>98</v>
      </c>
      <c r="L103" s="4" t="s">
        <v>515</v>
      </c>
      <c r="M103" s="7" t="s">
        <v>21</v>
      </c>
      <c r="N103" s="7" t="s">
        <v>21</v>
      </c>
      <c r="O103" s="1" t="e">
        <f>IF(L103&lt;&gt;"",VLOOKUP(L103,ref_StatusCode!B:C,2),)</f>
        <v>#N/A</v>
      </c>
      <c r="P103" t="s">
        <v>516</v>
      </c>
    </row>
    <row r="104" spans="1:16" ht="21.75" x14ac:dyDescent="0.5">
      <c r="A104" s="1" t="s">
        <v>16</v>
      </c>
      <c r="B104" s="5" t="s">
        <v>17</v>
      </c>
      <c r="C104" s="5" t="s">
        <v>439</v>
      </c>
      <c r="D104" s="5" t="s">
        <v>495</v>
      </c>
      <c r="E104" s="5" t="s">
        <v>19</v>
      </c>
      <c r="F104" s="9" t="s">
        <v>517</v>
      </c>
      <c r="G104" s="4" t="s">
        <v>518</v>
      </c>
      <c r="H104" s="5" t="s">
        <v>423</v>
      </c>
      <c r="I104" s="5" t="s">
        <v>423</v>
      </c>
      <c r="J104" s="5" t="s">
        <v>424</v>
      </c>
      <c r="K104" s="4" t="s">
        <v>64</v>
      </c>
      <c r="L104" s="4" t="s">
        <v>30</v>
      </c>
      <c r="M104" s="7" t="s">
        <v>21</v>
      </c>
      <c r="N104" s="7" t="s">
        <v>21</v>
      </c>
      <c r="O104" s="1" t="e">
        <f>IF(L104&lt;&gt;"",VLOOKUP(L104,ref_StatusCode!B:C,2),)</f>
        <v>#N/A</v>
      </c>
      <c r="P104" t="s">
        <v>519</v>
      </c>
    </row>
    <row r="105" spans="1:16" ht="21.75" x14ac:dyDescent="0.5">
      <c r="A105" s="1" t="s">
        <v>16</v>
      </c>
      <c r="B105" s="5" t="s">
        <v>17</v>
      </c>
      <c r="C105" s="5" t="s">
        <v>439</v>
      </c>
      <c r="D105" s="5" t="s">
        <v>495</v>
      </c>
      <c r="E105" s="5" t="s">
        <v>19</v>
      </c>
      <c r="F105" s="9" t="s">
        <v>517</v>
      </c>
      <c r="G105" s="4" t="s">
        <v>518</v>
      </c>
      <c r="H105" s="5" t="s">
        <v>520</v>
      </c>
      <c r="I105" s="5" t="s">
        <v>520</v>
      </c>
      <c r="J105" s="5" t="s">
        <v>521</v>
      </c>
      <c r="K105" s="4" t="s">
        <v>39</v>
      </c>
      <c r="L105" s="4" t="s">
        <v>255</v>
      </c>
      <c r="M105" s="7" t="s">
        <v>21</v>
      </c>
      <c r="N105" s="7" t="s">
        <v>21</v>
      </c>
      <c r="O105" s="1" t="e">
        <f>IF(L105&lt;&gt;"",VLOOKUP(L105,ref_StatusCode!B:C,2),)</f>
        <v>#N/A</v>
      </c>
      <c r="P105" t="s">
        <v>522</v>
      </c>
    </row>
    <row r="106" spans="1:16" ht="21.75" x14ac:dyDescent="0.5">
      <c r="A106" s="1" t="s">
        <v>16</v>
      </c>
      <c r="B106" s="5" t="s">
        <v>17</v>
      </c>
      <c r="C106" s="5" t="s">
        <v>439</v>
      </c>
      <c r="D106" s="5" t="s">
        <v>495</v>
      </c>
      <c r="E106" s="5" t="s">
        <v>19</v>
      </c>
      <c r="F106" s="9" t="s">
        <v>523</v>
      </c>
      <c r="G106" s="4" t="s">
        <v>524</v>
      </c>
      <c r="H106" s="5" t="s">
        <v>525</v>
      </c>
      <c r="I106" s="5" t="s">
        <v>525</v>
      </c>
      <c r="J106" s="5" t="s">
        <v>526</v>
      </c>
      <c r="K106" s="4" t="s">
        <v>26</v>
      </c>
      <c r="L106" s="4" t="s">
        <v>527</v>
      </c>
      <c r="M106" s="7" t="s">
        <v>21</v>
      </c>
      <c r="N106" s="7" t="s">
        <v>21</v>
      </c>
      <c r="O106" s="1" t="e">
        <f>IF(L106&lt;&gt;"",VLOOKUP(L106,ref_StatusCode!B:C,2),)</f>
        <v>#N/A</v>
      </c>
      <c r="P106" t="s">
        <v>528</v>
      </c>
    </row>
    <row r="107" spans="1:16" ht="21.75" x14ac:dyDescent="0.5">
      <c r="A107" s="1" t="s">
        <v>16</v>
      </c>
      <c r="B107" s="5" t="s">
        <v>17</v>
      </c>
      <c r="C107" s="5" t="s">
        <v>439</v>
      </c>
      <c r="D107" s="5" t="s">
        <v>529</v>
      </c>
      <c r="E107" s="5" t="s">
        <v>19</v>
      </c>
      <c r="F107" s="9" t="s">
        <v>530</v>
      </c>
      <c r="G107" s="4" t="s">
        <v>531</v>
      </c>
      <c r="H107" s="5" t="s">
        <v>532</v>
      </c>
      <c r="I107" s="5" t="s">
        <v>532</v>
      </c>
      <c r="J107" s="5" t="s">
        <v>533</v>
      </c>
      <c r="K107" s="4" t="s">
        <v>66</v>
      </c>
      <c r="L107" s="4" t="s">
        <v>534</v>
      </c>
      <c r="M107" s="7" t="s">
        <v>21</v>
      </c>
      <c r="N107" s="7" t="s">
        <v>21</v>
      </c>
      <c r="O107" s="1" t="e">
        <f>IF(L107&lt;&gt;"",VLOOKUP(L107,ref_StatusCode!B:C,2),)</f>
        <v>#N/A</v>
      </c>
      <c r="P107" t="s">
        <v>535</v>
      </c>
    </row>
    <row r="108" spans="1:16" ht="21.75" x14ac:dyDescent="0.5">
      <c r="A108" s="1" t="s">
        <v>16</v>
      </c>
      <c r="B108" s="5" t="s">
        <v>17</v>
      </c>
      <c r="C108" s="5" t="s">
        <v>439</v>
      </c>
      <c r="D108" s="5" t="s">
        <v>529</v>
      </c>
      <c r="E108" s="5" t="s">
        <v>19</v>
      </c>
      <c r="F108" s="9" t="s">
        <v>536</v>
      </c>
      <c r="G108" s="4" t="s">
        <v>537</v>
      </c>
      <c r="H108" s="5" t="s">
        <v>538</v>
      </c>
      <c r="I108" s="5" t="s">
        <v>538</v>
      </c>
      <c r="J108" s="5" t="s">
        <v>539</v>
      </c>
      <c r="K108" s="4" t="s">
        <v>64</v>
      </c>
      <c r="L108" s="4" t="s">
        <v>255</v>
      </c>
      <c r="M108" s="7" t="s">
        <v>21</v>
      </c>
      <c r="N108" s="7" t="s">
        <v>21</v>
      </c>
      <c r="O108" s="1" t="e">
        <f>IF(L108&lt;&gt;"",VLOOKUP(L108,ref_StatusCode!B:C,2),)</f>
        <v>#N/A</v>
      </c>
      <c r="P108" t="s">
        <v>540</v>
      </c>
    </row>
    <row r="109" spans="1:16" ht="21.75" x14ac:dyDescent="0.5">
      <c r="A109" s="1" t="s">
        <v>16</v>
      </c>
      <c r="B109" s="5" t="s">
        <v>17</v>
      </c>
      <c r="C109" s="5" t="s">
        <v>439</v>
      </c>
      <c r="D109" s="5" t="s">
        <v>529</v>
      </c>
      <c r="E109" s="5" t="s">
        <v>19</v>
      </c>
      <c r="F109" s="9" t="s">
        <v>536</v>
      </c>
      <c r="G109" s="4" t="s">
        <v>537</v>
      </c>
      <c r="H109" s="5" t="s">
        <v>541</v>
      </c>
      <c r="I109" s="5" t="s">
        <v>541</v>
      </c>
      <c r="J109" s="5" t="s">
        <v>542</v>
      </c>
      <c r="K109" s="4" t="s">
        <v>38</v>
      </c>
      <c r="L109" s="4" t="s">
        <v>255</v>
      </c>
      <c r="M109" s="7" t="s">
        <v>21</v>
      </c>
      <c r="N109" s="7" t="s">
        <v>21</v>
      </c>
      <c r="O109" s="1" t="e">
        <f>IF(L109&lt;&gt;"",VLOOKUP(L109,ref_StatusCode!B:C,2),)</f>
        <v>#N/A</v>
      </c>
      <c r="P109" t="s">
        <v>543</v>
      </c>
    </row>
    <row r="110" spans="1:16" ht="21.75" x14ac:dyDescent="0.5">
      <c r="A110" s="1" t="s">
        <v>16</v>
      </c>
      <c r="B110" s="5" t="s">
        <v>17</v>
      </c>
      <c r="C110" s="5" t="s">
        <v>439</v>
      </c>
      <c r="D110" s="5" t="s">
        <v>544</v>
      </c>
      <c r="E110" s="5" t="s">
        <v>19</v>
      </c>
      <c r="F110" s="9" t="s">
        <v>545</v>
      </c>
      <c r="G110" s="4" t="s">
        <v>546</v>
      </c>
      <c r="H110" s="5" t="s">
        <v>219</v>
      </c>
      <c r="I110" s="5" t="s">
        <v>219</v>
      </c>
      <c r="J110" s="5" t="s">
        <v>547</v>
      </c>
      <c r="K110" s="4" t="s">
        <v>44</v>
      </c>
      <c r="L110" s="4" t="s">
        <v>192</v>
      </c>
      <c r="M110" s="7" t="s">
        <v>21</v>
      </c>
      <c r="N110" s="7" t="s">
        <v>21</v>
      </c>
      <c r="O110" s="1" t="e">
        <f>IF(L110&lt;&gt;"",VLOOKUP(L110,ref_StatusCode!B:C,2),)</f>
        <v>#N/A</v>
      </c>
      <c r="P110" t="s">
        <v>548</v>
      </c>
    </row>
    <row r="111" spans="1:16" ht="21.75" x14ac:dyDescent="0.5">
      <c r="A111" s="1" t="s">
        <v>16</v>
      </c>
      <c r="B111" s="5" t="s">
        <v>17</v>
      </c>
      <c r="C111" s="5" t="s">
        <v>439</v>
      </c>
      <c r="D111" s="5" t="s">
        <v>544</v>
      </c>
      <c r="E111" s="5" t="s">
        <v>19</v>
      </c>
      <c r="F111" s="9" t="s">
        <v>549</v>
      </c>
      <c r="G111" s="4" t="s">
        <v>550</v>
      </c>
      <c r="H111" s="5" t="s">
        <v>551</v>
      </c>
      <c r="I111" s="5" t="s">
        <v>551</v>
      </c>
      <c r="J111" s="5" t="s">
        <v>552</v>
      </c>
      <c r="K111" s="4" t="s">
        <v>26</v>
      </c>
      <c r="L111" s="4" t="s">
        <v>553</v>
      </c>
      <c r="M111" s="7" t="s">
        <v>21</v>
      </c>
      <c r="N111" s="7" t="s">
        <v>21</v>
      </c>
      <c r="O111" s="1" t="e">
        <f>IF(L111&lt;&gt;"",VLOOKUP(L111,ref_StatusCode!B:C,2),)</f>
        <v>#N/A</v>
      </c>
      <c r="P111" t="s">
        <v>554</v>
      </c>
    </row>
    <row r="112" spans="1:16" ht="21.75" x14ac:dyDescent="0.5">
      <c r="A112" s="1" t="s">
        <v>16</v>
      </c>
      <c r="B112" s="5" t="s">
        <v>17</v>
      </c>
      <c r="C112" s="5" t="s">
        <v>439</v>
      </c>
      <c r="D112" s="5" t="s">
        <v>555</v>
      </c>
      <c r="E112" s="5" t="s">
        <v>19</v>
      </c>
      <c r="F112" s="9" t="s">
        <v>556</v>
      </c>
      <c r="G112" s="4" t="s">
        <v>557</v>
      </c>
      <c r="H112" s="5" t="s">
        <v>558</v>
      </c>
      <c r="I112" s="5" t="s">
        <v>558</v>
      </c>
      <c r="J112" s="5" t="s">
        <v>559</v>
      </c>
      <c r="K112" s="4" t="s">
        <v>246</v>
      </c>
      <c r="L112" s="4" t="s">
        <v>560</v>
      </c>
      <c r="M112" s="7" t="s">
        <v>21</v>
      </c>
      <c r="N112" s="7" t="s">
        <v>21</v>
      </c>
      <c r="O112" s="1" t="e">
        <f>IF(L112&lt;&gt;"",VLOOKUP(L112,ref_StatusCode!B:C,2),)</f>
        <v>#N/A</v>
      </c>
      <c r="P112" t="s">
        <v>561</v>
      </c>
    </row>
    <row r="113" spans="1:16" ht="21.75" x14ac:dyDescent="0.5">
      <c r="A113" s="1" t="s">
        <v>16</v>
      </c>
      <c r="B113" s="5" t="s">
        <v>17</v>
      </c>
      <c r="C113" s="5" t="s">
        <v>439</v>
      </c>
      <c r="D113" s="5" t="s">
        <v>555</v>
      </c>
      <c r="E113" s="5" t="s">
        <v>19</v>
      </c>
      <c r="F113" s="9" t="s">
        <v>556</v>
      </c>
      <c r="G113" s="4" t="s">
        <v>557</v>
      </c>
      <c r="H113" s="5" t="s">
        <v>562</v>
      </c>
      <c r="I113" s="5" t="s">
        <v>562</v>
      </c>
      <c r="J113" s="5" t="s">
        <v>563</v>
      </c>
      <c r="K113" s="4" t="s">
        <v>26</v>
      </c>
      <c r="L113" s="4" t="s">
        <v>564</v>
      </c>
      <c r="M113" s="7" t="s">
        <v>21</v>
      </c>
      <c r="N113" s="7" t="s">
        <v>21</v>
      </c>
      <c r="O113" s="1" t="e">
        <f>IF(L113&lt;&gt;"",VLOOKUP(L113,ref_StatusCode!B:C,2),)</f>
        <v>#N/A</v>
      </c>
      <c r="P113" t="s">
        <v>565</v>
      </c>
    </row>
    <row r="114" spans="1:16" ht="21.75" x14ac:dyDescent="0.5">
      <c r="A114" s="1" t="s">
        <v>16</v>
      </c>
      <c r="B114" s="5" t="s">
        <v>17</v>
      </c>
      <c r="C114" s="5" t="s">
        <v>439</v>
      </c>
      <c r="D114" s="5" t="s">
        <v>566</v>
      </c>
      <c r="E114" s="5" t="s">
        <v>19</v>
      </c>
      <c r="F114" s="9" t="s">
        <v>567</v>
      </c>
      <c r="G114" s="4" t="s">
        <v>568</v>
      </c>
      <c r="H114" s="5" t="s">
        <v>569</v>
      </c>
      <c r="I114" s="5" t="s">
        <v>569</v>
      </c>
      <c r="J114" s="5" t="s">
        <v>570</v>
      </c>
      <c r="K114" s="4" t="s">
        <v>26</v>
      </c>
      <c r="L114" s="4" t="s">
        <v>571</v>
      </c>
      <c r="M114" s="7" t="s">
        <v>21</v>
      </c>
      <c r="N114" s="7" t="s">
        <v>21</v>
      </c>
      <c r="O114" s="1" t="e">
        <f>IF(L114&lt;&gt;"",VLOOKUP(L114,ref_StatusCode!B:C,2),)</f>
        <v>#N/A</v>
      </c>
      <c r="P114" t="s">
        <v>572</v>
      </c>
    </row>
    <row r="115" spans="1:16" ht="21.75" x14ac:dyDescent="0.5">
      <c r="A115" s="1" t="s">
        <v>16</v>
      </c>
      <c r="B115" s="5" t="s">
        <v>17</v>
      </c>
      <c r="C115" s="5" t="s">
        <v>439</v>
      </c>
      <c r="D115" s="5" t="s">
        <v>566</v>
      </c>
      <c r="E115" s="5" t="s">
        <v>19</v>
      </c>
      <c r="F115" s="9" t="s">
        <v>573</v>
      </c>
      <c r="G115" s="4" t="s">
        <v>574</v>
      </c>
      <c r="H115" s="5" t="s">
        <v>575</v>
      </c>
      <c r="I115" s="5" t="s">
        <v>575</v>
      </c>
      <c r="J115" s="5" t="s">
        <v>576</v>
      </c>
      <c r="K115" s="4" t="s">
        <v>54</v>
      </c>
      <c r="L115" s="4" t="s">
        <v>577</v>
      </c>
      <c r="M115" s="7" t="s">
        <v>21</v>
      </c>
      <c r="N115" s="7" t="s">
        <v>21</v>
      </c>
      <c r="O115" s="1" t="e">
        <f>IF(L115&lt;&gt;"",VLOOKUP(L115,ref_StatusCode!B:C,2),)</f>
        <v>#N/A</v>
      </c>
      <c r="P115" t="s">
        <v>578</v>
      </c>
    </row>
    <row r="116" spans="1:16" ht="21.75" x14ac:dyDescent="0.5">
      <c r="A116" s="1" t="s">
        <v>16</v>
      </c>
      <c r="B116" s="5" t="s">
        <v>17</v>
      </c>
      <c r="C116" s="5" t="s">
        <v>439</v>
      </c>
      <c r="D116" s="5" t="s">
        <v>17</v>
      </c>
      <c r="E116" s="5" t="s">
        <v>19</v>
      </c>
      <c r="F116" s="9" t="s">
        <v>579</v>
      </c>
      <c r="G116" s="4" t="s">
        <v>580</v>
      </c>
      <c r="H116" s="5" t="s">
        <v>581</v>
      </c>
      <c r="I116" s="5" t="s">
        <v>581</v>
      </c>
      <c r="J116" s="5" t="s">
        <v>582</v>
      </c>
      <c r="K116" s="4" t="s">
        <v>49</v>
      </c>
      <c r="L116" s="4" t="s">
        <v>583</v>
      </c>
      <c r="M116" s="7" t="s">
        <v>21</v>
      </c>
      <c r="N116" s="7" t="s">
        <v>21</v>
      </c>
      <c r="O116" s="1" t="e">
        <f>IF(L116&lt;&gt;"",VLOOKUP(L116,ref_StatusCode!B:C,2),)</f>
        <v>#N/A</v>
      </c>
      <c r="P116" t="s">
        <v>584</v>
      </c>
    </row>
    <row r="117" spans="1:16" ht="21.75" x14ac:dyDescent="0.5">
      <c r="A117" s="1" t="s">
        <v>16</v>
      </c>
      <c r="B117" s="5" t="s">
        <v>17</v>
      </c>
      <c r="C117" s="5" t="s">
        <v>439</v>
      </c>
      <c r="D117" s="5" t="s">
        <v>17</v>
      </c>
      <c r="E117" s="5" t="s">
        <v>19</v>
      </c>
      <c r="F117" s="9" t="s">
        <v>585</v>
      </c>
      <c r="G117" s="4" t="s">
        <v>586</v>
      </c>
      <c r="H117" s="5" t="s">
        <v>587</v>
      </c>
      <c r="I117" s="5" t="s">
        <v>587</v>
      </c>
      <c r="J117" s="5" t="s">
        <v>588</v>
      </c>
      <c r="K117" s="4" t="s">
        <v>49</v>
      </c>
      <c r="L117" s="4" t="s">
        <v>589</v>
      </c>
      <c r="M117" s="7" t="s">
        <v>21</v>
      </c>
      <c r="N117" s="7" t="s">
        <v>21</v>
      </c>
      <c r="O117" s="1" t="e">
        <f>IF(L117&lt;&gt;"",VLOOKUP(L117,ref_StatusCode!B:C,2),)</f>
        <v>#N/A</v>
      </c>
      <c r="P117" t="s">
        <v>590</v>
      </c>
    </row>
    <row r="118" spans="1:16" ht="21.75" x14ac:dyDescent="0.5">
      <c r="A118" s="1" t="s">
        <v>16</v>
      </c>
      <c r="B118" s="5" t="s">
        <v>17</v>
      </c>
      <c r="C118" s="5" t="s">
        <v>439</v>
      </c>
      <c r="D118" s="5" t="s">
        <v>17</v>
      </c>
      <c r="E118" s="5" t="s">
        <v>19</v>
      </c>
      <c r="F118" s="9" t="s">
        <v>591</v>
      </c>
      <c r="G118" s="4" t="s">
        <v>592</v>
      </c>
      <c r="H118" s="5" t="s">
        <v>593</v>
      </c>
      <c r="I118" s="5" t="s">
        <v>593</v>
      </c>
      <c r="J118" s="5" t="s">
        <v>594</v>
      </c>
      <c r="K118" s="4" t="s">
        <v>26</v>
      </c>
      <c r="L118" s="4" t="s">
        <v>595</v>
      </c>
      <c r="M118" s="7" t="s">
        <v>21</v>
      </c>
      <c r="N118" s="7" t="s">
        <v>21</v>
      </c>
      <c r="O118" s="1" t="e">
        <f>IF(L118&lt;&gt;"",VLOOKUP(L118,ref_StatusCode!B:C,2),)</f>
        <v>#N/A</v>
      </c>
      <c r="P118" t="s">
        <v>596</v>
      </c>
    </row>
    <row r="119" spans="1:16" ht="21.75" x14ac:dyDescent="0.5">
      <c r="A119" s="1" t="s">
        <v>16</v>
      </c>
      <c r="B119" s="5" t="s">
        <v>17</v>
      </c>
      <c r="C119" s="5" t="s">
        <v>439</v>
      </c>
      <c r="D119" s="5" t="s">
        <v>17</v>
      </c>
      <c r="E119" s="5" t="s">
        <v>19</v>
      </c>
      <c r="F119" s="9" t="s">
        <v>597</v>
      </c>
      <c r="G119" s="4" t="s">
        <v>598</v>
      </c>
      <c r="H119" s="5" t="s">
        <v>599</v>
      </c>
      <c r="I119" s="5" t="s">
        <v>599</v>
      </c>
      <c r="J119" s="5" t="s">
        <v>600</v>
      </c>
      <c r="K119" s="4" t="s">
        <v>49</v>
      </c>
      <c r="L119" s="4" t="s">
        <v>601</v>
      </c>
      <c r="M119" s="7" t="s">
        <v>21</v>
      </c>
      <c r="N119" s="7" t="s">
        <v>21</v>
      </c>
      <c r="O119" s="1" t="e">
        <f>IF(L119&lt;&gt;"",VLOOKUP(L119,ref_StatusCode!B:C,2),)</f>
        <v>#N/A</v>
      </c>
      <c r="P119" t="s">
        <v>602</v>
      </c>
    </row>
    <row r="120" spans="1:16" ht="21.75" x14ac:dyDescent="0.5">
      <c r="A120" s="1" t="s">
        <v>16</v>
      </c>
      <c r="B120" s="5" t="s">
        <v>17</v>
      </c>
      <c r="C120" s="5" t="s">
        <v>439</v>
      </c>
      <c r="D120" s="5" t="s">
        <v>17</v>
      </c>
      <c r="E120" s="5" t="s">
        <v>19</v>
      </c>
      <c r="F120" s="9" t="s">
        <v>603</v>
      </c>
      <c r="G120" s="4" t="s">
        <v>604</v>
      </c>
      <c r="H120" s="5" t="s">
        <v>605</v>
      </c>
      <c r="I120" s="5" t="s">
        <v>605</v>
      </c>
      <c r="J120" s="5" t="s">
        <v>606</v>
      </c>
      <c r="K120" s="4" t="s">
        <v>49</v>
      </c>
      <c r="L120" s="4" t="s">
        <v>607</v>
      </c>
      <c r="M120" s="7" t="s">
        <v>21</v>
      </c>
      <c r="N120" s="7" t="s">
        <v>21</v>
      </c>
      <c r="O120" s="1" t="e">
        <f>IF(L120&lt;&gt;"",VLOOKUP(L120,ref_StatusCode!B:C,2),)</f>
        <v>#N/A</v>
      </c>
      <c r="P120" t="s">
        <v>608</v>
      </c>
    </row>
    <row r="121" spans="1:16" ht="21.75" x14ac:dyDescent="0.5">
      <c r="A121" s="1" t="s">
        <v>16</v>
      </c>
      <c r="B121" s="5" t="s">
        <v>17</v>
      </c>
      <c r="C121" s="5" t="s">
        <v>439</v>
      </c>
      <c r="D121" s="5" t="s">
        <v>17</v>
      </c>
      <c r="E121" s="5" t="s">
        <v>19</v>
      </c>
      <c r="F121" s="9" t="s">
        <v>603</v>
      </c>
      <c r="G121" s="4" t="s">
        <v>604</v>
      </c>
      <c r="H121" s="5" t="s">
        <v>609</v>
      </c>
      <c r="I121" s="5" t="s">
        <v>609</v>
      </c>
      <c r="J121" s="5" t="s">
        <v>610</v>
      </c>
      <c r="K121" s="4" t="s">
        <v>26</v>
      </c>
      <c r="L121" s="4" t="s">
        <v>611</v>
      </c>
      <c r="M121" s="7" t="s">
        <v>21</v>
      </c>
      <c r="N121" s="7" t="s">
        <v>21</v>
      </c>
      <c r="O121" s="1" t="e">
        <f>IF(L121&lt;&gt;"",VLOOKUP(L121,ref_StatusCode!B:C,2),)</f>
        <v>#N/A</v>
      </c>
      <c r="P121" t="s">
        <v>612</v>
      </c>
    </row>
    <row r="122" spans="1:16" ht="21.75" x14ac:dyDescent="0.5">
      <c r="A122" s="1" t="s">
        <v>16</v>
      </c>
      <c r="B122" s="5" t="s">
        <v>17</v>
      </c>
      <c r="C122" s="5" t="s">
        <v>439</v>
      </c>
      <c r="D122" s="5" t="s">
        <v>17</v>
      </c>
      <c r="E122" s="5" t="s">
        <v>19</v>
      </c>
      <c r="F122" s="9" t="s">
        <v>603</v>
      </c>
      <c r="G122" s="4" t="s">
        <v>604</v>
      </c>
      <c r="H122" s="5" t="s">
        <v>613</v>
      </c>
      <c r="I122" s="5" t="s">
        <v>613</v>
      </c>
      <c r="J122" s="5" t="s">
        <v>614</v>
      </c>
      <c r="K122" s="4" t="s">
        <v>49</v>
      </c>
      <c r="L122" s="4" t="s">
        <v>615</v>
      </c>
      <c r="M122" s="7" t="s">
        <v>21</v>
      </c>
      <c r="N122" s="7" t="s">
        <v>21</v>
      </c>
      <c r="O122" s="1" t="e">
        <f>IF(L122&lt;&gt;"",VLOOKUP(L122,ref_StatusCode!B:C,2),)</f>
        <v>#N/A</v>
      </c>
      <c r="P122" t="s">
        <v>616</v>
      </c>
    </row>
    <row r="123" spans="1:16" ht="21.75" x14ac:dyDescent="0.5">
      <c r="A123" s="1" t="s">
        <v>16</v>
      </c>
      <c r="B123" s="5" t="s">
        <v>17</v>
      </c>
      <c r="C123" s="5" t="s">
        <v>439</v>
      </c>
      <c r="D123" s="5" t="s">
        <v>17</v>
      </c>
      <c r="E123" s="5" t="s">
        <v>19</v>
      </c>
      <c r="F123" s="9" t="s">
        <v>603</v>
      </c>
      <c r="G123" s="4" t="s">
        <v>604</v>
      </c>
      <c r="H123" s="5" t="s">
        <v>617</v>
      </c>
      <c r="I123" s="5" t="s">
        <v>617</v>
      </c>
      <c r="J123" s="5" t="s">
        <v>618</v>
      </c>
      <c r="K123" s="4" t="s">
        <v>49</v>
      </c>
      <c r="L123" s="4" t="s">
        <v>619</v>
      </c>
      <c r="M123" s="7" t="s">
        <v>21</v>
      </c>
      <c r="N123" s="7" t="s">
        <v>21</v>
      </c>
      <c r="O123" s="1" t="e">
        <f>IF(L123&lt;&gt;"",VLOOKUP(L123,ref_StatusCode!B:C,2),)</f>
        <v>#N/A</v>
      </c>
      <c r="P123" t="s">
        <v>620</v>
      </c>
    </row>
    <row r="124" spans="1:16" ht="21.75" x14ac:dyDescent="0.5">
      <c r="A124" s="1" t="s">
        <v>16</v>
      </c>
      <c r="B124" s="5" t="s">
        <v>17</v>
      </c>
      <c r="C124" s="5" t="s">
        <v>439</v>
      </c>
      <c r="D124" s="5" t="s">
        <v>17</v>
      </c>
      <c r="E124" s="5" t="s">
        <v>19</v>
      </c>
      <c r="F124" s="9" t="s">
        <v>603</v>
      </c>
      <c r="G124" s="4" t="s">
        <v>604</v>
      </c>
      <c r="H124" s="5" t="s">
        <v>621</v>
      </c>
      <c r="I124" s="5" t="s">
        <v>621</v>
      </c>
      <c r="J124" s="5" t="s">
        <v>622</v>
      </c>
      <c r="K124" s="4" t="s">
        <v>39</v>
      </c>
      <c r="L124" s="4" t="s">
        <v>255</v>
      </c>
      <c r="M124" s="7" t="s">
        <v>21</v>
      </c>
      <c r="N124" s="7" t="s">
        <v>21</v>
      </c>
      <c r="O124" s="1" t="e">
        <f>IF(L124&lt;&gt;"",VLOOKUP(L124,ref_StatusCode!B:C,2),)</f>
        <v>#N/A</v>
      </c>
      <c r="P124" t="s">
        <v>623</v>
      </c>
    </row>
    <row r="125" spans="1:16" ht="21.75" x14ac:dyDescent="0.5">
      <c r="A125" s="1" t="s">
        <v>16</v>
      </c>
      <c r="B125" s="5" t="s">
        <v>17</v>
      </c>
      <c r="C125" s="5" t="s">
        <v>439</v>
      </c>
      <c r="D125" s="5" t="s">
        <v>17</v>
      </c>
      <c r="E125" s="5" t="s">
        <v>19</v>
      </c>
      <c r="F125" s="9" t="s">
        <v>624</v>
      </c>
      <c r="G125" s="4" t="s">
        <v>625</v>
      </c>
      <c r="H125" s="5" t="s">
        <v>626</v>
      </c>
      <c r="I125" s="5" t="s">
        <v>626</v>
      </c>
      <c r="J125" s="5" t="s">
        <v>627</v>
      </c>
      <c r="K125" s="4" t="s">
        <v>26</v>
      </c>
      <c r="L125" s="4" t="s">
        <v>493</v>
      </c>
      <c r="M125" s="7" t="s">
        <v>21</v>
      </c>
      <c r="N125" s="7" t="s">
        <v>21</v>
      </c>
      <c r="O125" s="1" t="e">
        <f>IF(L125&lt;&gt;"",VLOOKUP(L125,ref_StatusCode!B:C,2),)</f>
        <v>#N/A</v>
      </c>
      <c r="P125" t="s">
        <v>628</v>
      </c>
    </row>
    <row r="126" spans="1:16" ht="21.75" x14ac:dyDescent="0.5">
      <c r="A126" s="1" t="s">
        <v>16</v>
      </c>
      <c r="B126" s="5" t="s">
        <v>17</v>
      </c>
      <c r="C126" s="5" t="s">
        <v>439</v>
      </c>
      <c r="D126" s="5" t="s">
        <v>17</v>
      </c>
      <c r="E126" s="5" t="s">
        <v>19</v>
      </c>
      <c r="F126" s="9" t="s">
        <v>624</v>
      </c>
      <c r="G126" s="4" t="s">
        <v>625</v>
      </c>
      <c r="H126" s="5" t="s">
        <v>629</v>
      </c>
      <c r="I126" s="5" t="s">
        <v>629</v>
      </c>
      <c r="J126" s="5" t="s">
        <v>630</v>
      </c>
      <c r="K126" s="4" t="s">
        <v>67</v>
      </c>
      <c r="L126" s="4" t="s">
        <v>255</v>
      </c>
      <c r="M126" s="7" t="s">
        <v>21</v>
      </c>
      <c r="N126" s="7" t="s">
        <v>21</v>
      </c>
      <c r="O126" s="1" t="e">
        <f>IF(L126&lt;&gt;"",VLOOKUP(L126,ref_StatusCode!B:C,2),)</f>
        <v>#N/A</v>
      </c>
      <c r="P126" t="s">
        <v>631</v>
      </c>
    </row>
    <row r="127" spans="1:16" ht="21.75" x14ac:dyDescent="0.5">
      <c r="A127" s="1" t="s">
        <v>16</v>
      </c>
      <c r="B127" s="5" t="s">
        <v>17</v>
      </c>
      <c r="C127" s="5" t="s">
        <v>439</v>
      </c>
      <c r="D127" s="5" t="s">
        <v>17</v>
      </c>
      <c r="E127" s="5" t="s">
        <v>19</v>
      </c>
      <c r="F127" s="9" t="s">
        <v>624</v>
      </c>
      <c r="G127" s="4" t="s">
        <v>625</v>
      </c>
      <c r="H127" s="5" t="s">
        <v>632</v>
      </c>
      <c r="I127" s="5" t="s">
        <v>632</v>
      </c>
      <c r="J127" s="5" t="s">
        <v>633</v>
      </c>
      <c r="K127" s="4" t="s">
        <v>54</v>
      </c>
      <c r="L127" s="4" t="s">
        <v>255</v>
      </c>
      <c r="M127" s="7" t="s">
        <v>21</v>
      </c>
      <c r="N127" s="7" t="s">
        <v>21</v>
      </c>
      <c r="O127" s="1" t="e">
        <f>IF(L127&lt;&gt;"",VLOOKUP(L127,ref_StatusCode!B:C,2),)</f>
        <v>#N/A</v>
      </c>
      <c r="P127" t="s">
        <v>634</v>
      </c>
    </row>
    <row r="128" spans="1:16" ht="21.75" x14ac:dyDescent="0.5">
      <c r="A128" s="1" t="s">
        <v>16</v>
      </c>
      <c r="B128" s="5" t="s">
        <v>17</v>
      </c>
      <c r="C128" s="5" t="s">
        <v>439</v>
      </c>
      <c r="D128" s="5" t="s">
        <v>17</v>
      </c>
      <c r="E128" s="5" t="s">
        <v>19</v>
      </c>
      <c r="F128" s="9" t="s">
        <v>624</v>
      </c>
      <c r="G128" s="4" t="s">
        <v>625</v>
      </c>
      <c r="H128" s="5" t="s">
        <v>635</v>
      </c>
      <c r="I128" s="5" t="s">
        <v>635</v>
      </c>
      <c r="J128" s="5" t="s">
        <v>636</v>
      </c>
      <c r="K128" s="4" t="s">
        <v>69</v>
      </c>
      <c r="L128" s="4" t="s">
        <v>493</v>
      </c>
      <c r="M128" s="7" t="s">
        <v>21</v>
      </c>
      <c r="N128" s="7" t="s">
        <v>21</v>
      </c>
      <c r="O128" s="1" t="e">
        <f>IF(L128&lt;&gt;"",VLOOKUP(L128,ref_StatusCode!B:C,2),)</f>
        <v>#N/A</v>
      </c>
      <c r="P128" t="s">
        <v>637</v>
      </c>
    </row>
    <row r="129" spans="1:16" ht="21.75" x14ac:dyDescent="0.5">
      <c r="A129" s="1" t="s">
        <v>16</v>
      </c>
      <c r="B129" s="5" t="s">
        <v>17</v>
      </c>
      <c r="C129" s="5" t="s">
        <v>439</v>
      </c>
      <c r="D129" s="5" t="s">
        <v>17</v>
      </c>
      <c r="E129" s="5" t="s">
        <v>19</v>
      </c>
      <c r="F129" s="9" t="s">
        <v>624</v>
      </c>
      <c r="G129" s="4" t="s">
        <v>625</v>
      </c>
      <c r="H129" s="5" t="s">
        <v>638</v>
      </c>
      <c r="I129" s="5" t="s">
        <v>638</v>
      </c>
      <c r="J129" s="5" t="s">
        <v>639</v>
      </c>
      <c r="K129" s="4" t="s">
        <v>69</v>
      </c>
      <c r="L129" s="4" t="s">
        <v>493</v>
      </c>
      <c r="M129" s="7" t="s">
        <v>21</v>
      </c>
      <c r="N129" s="7" t="s">
        <v>21</v>
      </c>
      <c r="O129" s="1" t="e">
        <f>IF(L129&lt;&gt;"",VLOOKUP(L129,ref_StatusCode!B:C,2),)</f>
        <v>#N/A</v>
      </c>
      <c r="P129" t="s">
        <v>640</v>
      </c>
    </row>
    <row r="130" spans="1:16" ht="21.75" x14ac:dyDescent="0.5">
      <c r="A130" s="1" t="s">
        <v>16</v>
      </c>
      <c r="B130" s="5" t="s">
        <v>17</v>
      </c>
      <c r="C130" s="5" t="s">
        <v>439</v>
      </c>
      <c r="D130" s="5" t="s">
        <v>17</v>
      </c>
      <c r="E130" s="5" t="s">
        <v>19</v>
      </c>
      <c r="F130" s="9" t="s">
        <v>624</v>
      </c>
      <c r="G130" s="4" t="s">
        <v>625</v>
      </c>
      <c r="H130" s="5" t="s">
        <v>641</v>
      </c>
      <c r="I130" s="5" t="s">
        <v>641</v>
      </c>
      <c r="J130" s="5" t="s">
        <v>642</v>
      </c>
      <c r="K130" s="4" t="s">
        <v>54</v>
      </c>
      <c r="L130" s="4" t="s">
        <v>643</v>
      </c>
      <c r="M130" s="7" t="s">
        <v>21</v>
      </c>
      <c r="N130" s="7" t="s">
        <v>21</v>
      </c>
      <c r="O130" s="1" t="e">
        <f>IF(L130&lt;&gt;"",VLOOKUP(L130,ref_StatusCode!B:C,2),)</f>
        <v>#N/A</v>
      </c>
      <c r="P130" t="s">
        <v>644</v>
      </c>
    </row>
    <row r="131" spans="1:16" ht="21.75" x14ac:dyDescent="0.5">
      <c r="A131" s="1" t="s">
        <v>16</v>
      </c>
      <c r="B131" s="5" t="s">
        <v>17</v>
      </c>
      <c r="C131" s="5" t="s">
        <v>649</v>
      </c>
      <c r="D131" s="5" t="s">
        <v>650</v>
      </c>
      <c r="E131" s="5" t="s">
        <v>19</v>
      </c>
      <c r="F131" s="9" t="s">
        <v>651</v>
      </c>
      <c r="G131" s="4" t="s">
        <v>652</v>
      </c>
      <c r="H131" s="5" t="s">
        <v>653</v>
      </c>
      <c r="I131" s="5" t="s">
        <v>653</v>
      </c>
      <c r="J131" s="5" t="s">
        <v>654</v>
      </c>
      <c r="K131" s="4" t="s">
        <v>39</v>
      </c>
      <c r="L131" s="4" t="s">
        <v>655</v>
      </c>
      <c r="M131" s="7" t="s">
        <v>21</v>
      </c>
      <c r="N131" s="7" t="s">
        <v>21</v>
      </c>
      <c r="O131" s="1" t="e">
        <f>IF(L131&lt;&gt;"",VLOOKUP(L131,ref_StatusCode!B:C,2),)</f>
        <v>#N/A</v>
      </c>
      <c r="P131" t="s">
        <v>656</v>
      </c>
    </row>
    <row r="132" spans="1:16" ht="21.75" x14ac:dyDescent="0.5">
      <c r="A132" s="1" t="s">
        <v>16</v>
      </c>
      <c r="B132" s="5" t="s">
        <v>17</v>
      </c>
      <c r="C132" s="5" t="s">
        <v>649</v>
      </c>
      <c r="D132" s="5" t="s">
        <v>650</v>
      </c>
      <c r="E132" s="5" t="s">
        <v>19</v>
      </c>
      <c r="F132" s="9" t="s">
        <v>657</v>
      </c>
      <c r="G132" s="4" t="s">
        <v>658</v>
      </c>
      <c r="H132" s="5" t="s">
        <v>659</v>
      </c>
      <c r="I132" s="5" t="s">
        <v>659</v>
      </c>
      <c r="J132" s="5" t="s">
        <v>660</v>
      </c>
      <c r="K132" s="4" t="s">
        <v>49</v>
      </c>
      <c r="L132" s="4" t="s">
        <v>661</v>
      </c>
      <c r="M132" s="7" t="s">
        <v>21</v>
      </c>
      <c r="N132" s="7" t="s">
        <v>21</v>
      </c>
      <c r="O132" s="1" t="e">
        <f>IF(L132&lt;&gt;"",VLOOKUP(L132,ref_StatusCode!B:C,2),)</f>
        <v>#N/A</v>
      </c>
      <c r="P132" t="s">
        <v>662</v>
      </c>
    </row>
    <row r="133" spans="1:16" ht="21.75" x14ac:dyDescent="0.5">
      <c r="A133" s="1" t="s">
        <v>16</v>
      </c>
      <c r="B133" s="5" t="s">
        <v>17</v>
      </c>
      <c r="C133" s="5" t="s">
        <v>663</v>
      </c>
      <c r="D133" s="5" t="s">
        <v>664</v>
      </c>
      <c r="E133" s="5" t="s">
        <v>19</v>
      </c>
      <c r="F133" s="9" t="s">
        <v>665</v>
      </c>
      <c r="G133" s="4" t="s">
        <v>666</v>
      </c>
      <c r="H133" s="5" t="s">
        <v>667</v>
      </c>
      <c r="I133" s="5" t="s">
        <v>667</v>
      </c>
      <c r="J133" s="5" t="s">
        <v>668</v>
      </c>
      <c r="K133" s="4" t="s">
        <v>39</v>
      </c>
      <c r="L133" s="4" t="s">
        <v>456</v>
      </c>
      <c r="M133" s="7" t="s">
        <v>21</v>
      </c>
      <c r="N133" s="7" t="s">
        <v>21</v>
      </c>
      <c r="O133" s="1" t="e">
        <f>IF(L133&lt;&gt;"",VLOOKUP(L133,ref_StatusCode!B:C,2),)</f>
        <v>#N/A</v>
      </c>
      <c r="P133" t="s">
        <v>669</v>
      </c>
    </row>
    <row r="134" spans="1:16" ht="21.75" x14ac:dyDescent="0.5">
      <c r="A134" s="1" t="s">
        <v>16</v>
      </c>
      <c r="B134" s="5" t="s">
        <v>17</v>
      </c>
      <c r="C134" s="5" t="s">
        <v>663</v>
      </c>
      <c r="D134" s="5" t="s">
        <v>664</v>
      </c>
      <c r="E134" s="5" t="s">
        <v>19</v>
      </c>
      <c r="F134" s="9" t="s">
        <v>665</v>
      </c>
      <c r="G134" s="4" t="s">
        <v>666</v>
      </c>
      <c r="H134" s="5" t="s">
        <v>670</v>
      </c>
      <c r="I134" s="5" t="s">
        <v>670</v>
      </c>
      <c r="J134" s="5" t="s">
        <v>671</v>
      </c>
      <c r="K134" s="4" t="s">
        <v>39</v>
      </c>
      <c r="L134" s="4" t="s">
        <v>456</v>
      </c>
      <c r="M134" s="7" t="s">
        <v>21</v>
      </c>
      <c r="N134" s="7" t="s">
        <v>21</v>
      </c>
      <c r="O134" s="1" t="e">
        <f>IF(L134&lt;&gt;"",VLOOKUP(L134,ref_StatusCode!B:C,2),)</f>
        <v>#N/A</v>
      </c>
      <c r="P134" t="s">
        <v>672</v>
      </c>
    </row>
    <row r="135" spans="1:16" ht="21.75" x14ac:dyDescent="0.5">
      <c r="A135" s="1" t="s">
        <v>16</v>
      </c>
      <c r="B135" s="5" t="s">
        <v>17</v>
      </c>
      <c r="C135" s="5" t="s">
        <v>663</v>
      </c>
      <c r="D135" s="5" t="s">
        <v>664</v>
      </c>
      <c r="E135" s="5" t="s">
        <v>19</v>
      </c>
      <c r="F135" s="9" t="s">
        <v>673</v>
      </c>
      <c r="G135" s="4" t="s">
        <v>674</v>
      </c>
      <c r="H135" s="5" t="s">
        <v>675</v>
      </c>
      <c r="I135" s="5" t="s">
        <v>675</v>
      </c>
      <c r="J135" s="5" t="s">
        <v>676</v>
      </c>
      <c r="K135" s="4" t="s">
        <v>44</v>
      </c>
      <c r="L135" s="4" t="s">
        <v>456</v>
      </c>
      <c r="M135" s="7" t="s">
        <v>21</v>
      </c>
      <c r="N135" s="7" t="s">
        <v>21</v>
      </c>
      <c r="O135" s="1" t="e">
        <f>IF(L135&lt;&gt;"",VLOOKUP(L135,ref_StatusCode!B:C,2),)</f>
        <v>#N/A</v>
      </c>
      <c r="P135" t="s">
        <v>677</v>
      </c>
    </row>
    <row r="136" spans="1:16" ht="21.75" x14ac:dyDescent="0.5">
      <c r="A136" s="1" t="s">
        <v>16</v>
      </c>
      <c r="B136" s="5" t="s">
        <v>17</v>
      </c>
      <c r="C136" s="5" t="s">
        <v>663</v>
      </c>
      <c r="D136" s="5" t="s">
        <v>664</v>
      </c>
      <c r="E136" s="5" t="s">
        <v>19</v>
      </c>
      <c r="F136" s="9" t="s">
        <v>673</v>
      </c>
      <c r="G136" s="4" t="s">
        <v>674</v>
      </c>
      <c r="H136" s="5" t="s">
        <v>678</v>
      </c>
      <c r="I136" s="5" t="s">
        <v>678</v>
      </c>
      <c r="J136" s="5" t="s">
        <v>679</v>
      </c>
      <c r="K136" s="4" t="s">
        <v>44</v>
      </c>
      <c r="L136" s="4" t="s">
        <v>456</v>
      </c>
      <c r="M136" s="7" t="s">
        <v>21</v>
      </c>
      <c r="N136" s="7" t="s">
        <v>21</v>
      </c>
      <c r="O136" s="1" t="e">
        <f>IF(L136&lt;&gt;"",VLOOKUP(L136,ref_StatusCode!B:C,2),)</f>
        <v>#N/A</v>
      </c>
      <c r="P136" t="s">
        <v>680</v>
      </c>
    </row>
    <row r="137" spans="1:16" ht="21.75" x14ac:dyDescent="0.5">
      <c r="A137" s="1" t="s">
        <v>16</v>
      </c>
      <c r="B137" s="5" t="s">
        <v>17</v>
      </c>
      <c r="C137" s="5" t="s">
        <v>663</v>
      </c>
      <c r="D137" s="5" t="s">
        <v>681</v>
      </c>
      <c r="E137" s="5" t="s">
        <v>19</v>
      </c>
      <c r="F137" s="9" t="s">
        <v>682</v>
      </c>
      <c r="G137" s="4" t="s">
        <v>683</v>
      </c>
      <c r="H137" s="5" t="s">
        <v>684</v>
      </c>
      <c r="I137" s="5" t="s">
        <v>684</v>
      </c>
      <c r="J137" s="5" t="s">
        <v>685</v>
      </c>
      <c r="K137" s="4" t="s">
        <v>64</v>
      </c>
      <c r="L137" s="4" t="s">
        <v>456</v>
      </c>
      <c r="M137" s="7" t="s">
        <v>21</v>
      </c>
      <c r="N137" s="7" t="s">
        <v>21</v>
      </c>
      <c r="O137" s="1" t="e">
        <f>IF(L137&lt;&gt;"",VLOOKUP(L137,ref_StatusCode!B:C,2),)</f>
        <v>#N/A</v>
      </c>
      <c r="P137" t="s">
        <v>686</v>
      </c>
    </row>
    <row r="138" spans="1:16" ht="21.75" x14ac:dyDescent="0.5">
      <c r="A138" s="1" t="s">
        <v>16</v>
      </c>
      <c r="B138" s="5" t="s">
        <v>17</v>
      </c>
      <c r="C138" s="5" t="s">
        <v>663</v>
      </c>
      <c r="D138" s="5" t="s">
        <v>681</v>
      </c>
      <c r="E138" s="5" t="s">
        <v>19</v>
      </c>
      <c r="F138" s="9" t="s">
        <v>687</v>
      </c>
      <c r="G138" s="4" t="s">
        <v>688</v>
      </c>
      <c r="H138" s="5" t="s">
        <v>689</v>
      </c>
      <c r="I138" s="5" t="s">
        <v>689</v>
      </c>
      <c r="J138" s="5" t="s">
        <v>690</v>
      </c>
      <c r="K138" s="4" t="s">
        <v>98</v>
      </c>
      <c r="L138" s="4" t="s">
        <v>691</v>
      </c>
      <c r="M138" s="7" t="s">
        <v>21</v>
      </c>
      <c r="N138" s="7" t="s">
        <v>21</v>
      </c>
      <c r="O138" s="1" t="e">
        <f>IF(L138&lt;&gt;"",VLOOKUP(L138,ref_StatusCode!B:C,2),)</f>
        <v>#N/A</v>
      </c>
      <c r="P138" t="s">
        <v>692</v>
      </c>
    </row>
    <row r="139" spans="1:16" ht="21.75" x14ac:dyDescent="0.5">
      <c r="A139" s="1" t="s">
        <v>16</v>
      </c>
      <c r="B139" s="5" t="s">
        <v>17</v>
      </c>
      <c r="C139" s="5" t="s">
        <v>663</v>
      </c>
      <c r="D139" s="5" t="s">
        <v>681</v>
      </c>
      <c r="E139" s="5" t="s">
        <v>19</v>
      </c>
      <c r="F139" s="9" t="s">
        <v>687</v>
      </c>
      <c r="G139" s="4" t="s">
        <v>688</v>
      </c>
      <c r="H139" s="5" t="s">
        <v>693</v>
      </c>
      <c r="I139" s="5" t="s">
        <v>693</v>
      </c>
      <c r="J139" s="5" t="s">
        <v>694</v>
      </c>
      <c r="K139" s="4" t="s">
        <v>64</v>
      </c>
      <c r="L139" s="4" t="s">
        <v>695</v>
      </c>
      <c r="M139" s="7" t="s">
        <v>21</v>
      </c>
      <c r="N139" s="7" t="s">
        <v>21</v>
      </c>
      <c r="O139" s="1" t="e">
        <f>IF(L139&lt;&gt;"",VLOOKUP(L139,ref_StatusCode!B:C,2),)</f>
        <v>#N/A</v>
      </c>
      <c r="P139" t="s">
        <v>696</v>
      </c>
    </row>
    <row r="140" spans="1:16" ht="21.75" x14ac:dyDescent="0.5">
      <c r="A140" s="1" t="s">
        <v>16</v>
      </c>
      <c r="B140" s="5" t="s">
        <v>17</v>
      </c>
      <c r="C140" s="5" t="s">
        <v>663</v>
      </c>
      <c r="D140" s="5" t="s">
        <v>681</v>
      </c>
      <c r="E140" s="5" t="s">
        <v>19</v>
      </c>
      <c r="F140" s="9" t="s">
        <v>687</v>
      </c>
      <c r="G140" s="4" t="s">
        <v>688</v>
      </c>
      <c r="H140" s="5" t="s">
        <v>697</v>
      </c>
      <c r="I140" s="5" t="s">
        <v>697</v>
      </c>
      <c r="J140" s="5" t="s">
        <v>698</v>
      </c>
      <c r="K140" s="4" t="s">
        <v>39</v>
      </c>
      <c r="L140" s="4" t="s">
        <v>456</v>
      </c>
      <c r="M140" s="7" t="s">
        <v>21</v>
      </c>
      <c r="N140" s="7" t="s">
        <v>21</v>
      </c>
      <c r="O140" s="1" t="e">
        <f>IF(L140&lt;&gt;"",VLOOKUP(L140,ref_StatusCode!B:C,2),)</f>
        <v>#N/A</v>
      </c>
      <c r="P140" t="s">
        <v>699</v>
      </c>
    </row>
    <row r="141" spans="1:16" ht="21.75" x14ac:dyDescent="0.5">
      <c r="A141" s="1" t="s">
        <v>16</v>
      </c>
      <c r="B141" s="5" t="s">
        <v>17</v>
      </c>
      <c r="C141" s="5" t="s">
        <v>663</v>
      </c>
      <c r="D141" s="5" t="s">
        <v>681</v>
      </c>
      <c r="E141" s="5" t="s">
        <v>19</v>
      </c>
      <c r="F141" s="9" t="s">
        <v>687</v>
      </c>
      <c r="G141" s="4" t="s">
        <v>688</v>
      </c>
      <c r="H141" s="5" t="s">
        <v>645</v>
      </c>
      <c r="I141" s="5" t="s">
        <v>645</v>
      </c>
      <c r="J141" s="5" t="s">
        <v>646</v>
      </c>
      <c r="K141" s="4" t="s">
        <v>39</v>
      </c>
      <c r="L141" s="4" t="s">
        <v>255</v>
      </c>
      <c r="M141" s="7" t="s">
        <v>21</v>
      </c>
      <c r="N141" s="7" t="s">
        <v>21</v>
      </c>
      <c r="O141" s="1" t="e">
        <f>IF(L141&lt;&gt;"",VLOOKUP(L141,ref_StatusCode!B:C,2),)</f>
        <v>#N/A</v>
      </c>
      <c r="P141" t="s">
        <v>700</v>
      </c>
    </row>
    <row r="142" spans="1:16" ht="21.75" x14ac:dyDescent="0.5">
      <c r="A142" s="1" t="s">
        <v>16</v>
      </c>
      <c r="B142" s="5" t="s">
        <v>17</v>
      </c>
      <c r="C142" s="5" t="s">
        <v>663</v>
      </c>
      <c r="D142" s="5" t="s">
        <v>701</v>
      </c>
      <c r="E142" s="5" t="s">
        <v>19</v>
      </c>
      <c r="F142" s="9" t="s">
        <v>702</v>
      </c>
      <c r="G142" s="4" t="s">
        <v>703</v>
      </c>
      <c r="H142" s="5" t="s">
        <v>704</v>
      </c>
      <c r="I142" s="5" t="s">
        <v>704</v>
      </c>
      <c r="J142" s="5" t="s">
        <v>705</v>
      </c>
      <c r="K142" s="4" t="s">
        <v>26</v>
      </c>
      <c r="L142" s="4" t="s">
        <v>706</v>
      </c>
      <c r="M142" s="7" t="s">
        <v>21</v>
      </c>
      <c r="N142" s="7" t="s">
        <v>21</v>
      </c>
      <c r="O142" s="1" t="e">
        <f>IF(L142&lt;&gt;"",VLOOKUP(L142,ref_StatusCode!B:C,2),)</f>
        <v>#N/A</v>
      </c>
      <c r="P142" t="s">
        <v>707</v>
      </c>
    </row>
    <row r="143" spans="1:16" ht="21.75" x14ac:dyDescent="0.5">
      <c r="A143" s="1" t="s">
        <v>16</v>
      </c>
      <c r="B143" s="5" t="s">
        <v>17</v>
      </c>
      <c r="C143" s="5" t="s">
        <v>663</v>
      </c>
      <c r="D143" s="5" t="s">
        <v>701</v>
      </c>
      <c r="E143" s="5" t="s">
        <v>19</v>
      </c>
      <c r="F143" s="9" t="s">
        <v>702</v>
      </c>
      <c r="G143" s="4" t="s">
        <v>703</v>
      </c>
      <c r="H143" s="5" t="s">
        <v>647</v>
      </c>
      <c r="I143" s="5" t="s">
        <v>647</v>
      </c>
      <c r="J143" s="5" t="s">
        <v>648</v>
      </c>
      <c r="K143" s="4" t="s">
        <v>39</v>
      </c>
      <c r="L143" s="4" t="s">
        <v>255</v>
      </c>
      <c r="M143" s="7" t="s">
        <v>21</v>
      </c>
      <c r="N143" s="7" t="s">
        <v>21</v>
      </c>
      <c r="O143" s="1" t="e">
        <f>IF(L143&lt;&gt;"",VLOOKUP(L143,ref_StatusCode!B:C,2),)</f>
        <v>#N/A</v>
      </c>
      <c r="P143" t="s">
        <v>708</v>
      </c>
    </row>
    <row r="144" spans="1:16" ht="21.75" x14ac:dyDescent="0.5">
      <c r="A144" s="1" t="s">
        <v>16</v>
      </c>
      <c r="B144" s="5" t="s">
        <v>17</v>
      </c>
      <c r="C144" s="5" t="s">
        <v>663</v>
      </c>
      <c r="D144" s="5" t="s">
        <v>663</v>
      </c>
      <c r="E144" s="5" t="s">
        <v>19</v>
      </c>
      <c r="F144" s="9" t="s">
        <v>709</v>
      </c>
      <c r="G144" s="4" t="s">
        <v>710</v>
      </c>
      <c r="H144" s="5" t="s">
        <v>711</v>
      </c>
      <c r="I144" s="5" t="s">
        <v>711</v>
      </c>
      <c r="J144" s="5" t="s">
        <v>712</v>
      </c>
      <c r="K144" s="4" t="s">
        <v>26</v>
      </c>
      <c r="L144" s="4" t="s">
        <v>713</v>
      </c>
      <c r="M144" s="7" t="s">
        <v>21</v>
      </c>
      <c r="N144" s="7" t="s">
        <v>21</v>
      </c>
      <c r="O144" s="1" t="e">
        <f>IF(L144&lt;&gt;"",VLOOKUP(L144,ref_StatusCode!B:C,2),)</f>
        <v>#N/A</v>
      </c>
      <c r="P144" t="s">
        <v>714</v>
      </c>
    </row>
    <row r="145" spans="15:15" x14ac:dyDescent="0.25">
      <c r="O145" s="1">
        <f>IF(L145&lt;&gt;"",VLOOKUP(L145,ref_StatusCode!B:C,2),)</f>
        <v>0</v>
      </c>
    </row>
    <row r="146" spans="15:15" x14ac:dyDescent="0.25">
      <c r="O146" s="1">
        <f>IF(L146&lt;&gt;"",VLOOKUP(L146,ref_StatusCode!B:C,2),)</f>
        <v>0</v>
      </c>
    </row>
    <row r="147" spans="15:15" x14ac:dyDescent="0.25">
      <c r="O147" s="1">
        <f>IF(L147&lt;&gt;"",VLOOKUP(L147,ref_StatusCode!B:C,2),)</f>
        <v>0</v>
      </c>
    </row>
    <row r="148" spans="15:15" x14ac:dyDescent="0.25">
      <c r="O148" s="1">
        <f>IF(L148&lt;&gt;"",VLOOKUP(L148,ref_StatusCode!B:C,2),)</f>
        <v>0</v>
      </c>
    </row>
    <row r="149" spans="15:15" x14ac:dyDescent="0.25">
      <c r="O149" s="1">
        <f>IF(L149&lt;&gt;"",VLOOKUP(L149,ref_StatusCode!B:C,2),)</f>
        <v>0</v>
      </c>
    </row>
    <row r="150" spans="15:15" x14ac:dyDescent="0.25">
      <c r="O150" s="1">
        <f>IF(L150&lt;&gt;"",VLOOKUP(L150,ref_StatusCode!B:C,2),)</f>
        <v>0</v>
      </c>
    </row>
    <row r="151" spans="15:15" x14ac:dyDescent="0.25">
      <c r="O151" s="1">
        <f>IF(L151&lt;&gt;"",VLOOKUP(L151,ref_StatusCode!B:C,2),)</f>
        <v>0</v>
      </c>
    </row>
    <row r="152" spans="15:15" x14ac:dyDescent="0.25">
      <c r="O152" s="1">
        <f>IF(L152&lt;&gt;"",VLOOKUP(L152,ref_StatusCode!B:C,2),)</f>
        <v>0</v>
      </c>
    </row>
    <row r="153" spans="15:15" x14ac:dyDescent="0.25">
      <c r="O153" s="1">
        <f>IF(L153&lt;&gt;"",VLOOKUP(L153,ref_StatusCode!B:C,2),)</f>
        <v>0</v>
      </c>
    </row>
    <row r="154" spans="15:15" x14ac:dyDescent="0.25">
      <c r="O154" s="1">
        <f>IF(L154&lt;&gt;"",VLOOKUP(L154,ref_StatusCode!B:C,2),)</f>
        <v>0</v>
      </c>
    </row>
    <row r="155" spans="15:15" x14ac:dyDescent="0.25">
      <c r="O155" s="1">
        <f>IF(L155&lt;&gt;"",VLOOKUP(L155,ref_StatusCode!B:C,2),)</f>
        <v>0</v>
      </c>
    </row>
    <row r="156" spans="15:15" x14ac:dyDescent="0.25">
      <c r="O156" s="1">
        <f>IF(L156&lt;&gt;"",VLOOKUP(L156,ref_StatusCode!B:C,2),)</f>
        <v>0</v>
      </c>
    </row>
    <row r="157" spans="15:15" x14ac:dyDescent="0.25">
      <c r="O157" s="1">
        <f>IF(L157&lt;&gt;"",VLOOKUP(L157,ref_StatusCode!B:C,2),)</f>
        <v>0</v>
      </c>
    </row>
    <row r="158" spans="15:15" x14ac:dyDescent="0.25">
      <c r="O158" s="1">
        <f>IF(L158&lt;&gt;"",VLOOKUP(L158,ref_StatusCode!B:C,2),)</f>
        <v>0</v>
      </c>
    </row>
    <row r="159" spans="15:15" x14ac:dyDescent="0.25">
      <c r="O159" s="1">
        <f>IF(L159&lt;&gt;"",VLOOKUP(L159,ref_StatusCode!B:C,2),)</f>
        <v>0</v>
      </c>
    </row>
    <row r="160" spans="15:15" x14ac:dyDescent="0.25">
      <c r="O160" s="1">
        <f>IF(L160&lt;&gt;"",VLOOKUP(L160,ref_StatusCode!B:C,2),)</f>
        <v>0</v>
      </c>
    </row>
    <row r="161" spans="15:15" x14ac:dyDescent="0.25">
      <c r="O161" s="1">
        <f>IF(L161&lt;&gt;"",VLOOKUP(L161,ref_StatusCode!B:C,2),)</f>
        <v>0</v>
      </c>
    </row>
    <row r="162" spans="15:15" x14ac:dyDescent="0.25">
      <c r="O162" s="1">
        <f>IF(L162&lt;&gt;"",VLOOKUP(L162,ref_StatusCode!B:C,2),)</f>
        <v>0</v>
      </c>
    </row>
    <row r="163" spans="15:15" x14ac:dyDescent="0.25">
      <c r="O163" s="1">
        <f>IF(L163&lt;&gt;"",VLOOKUP(L163,ref_StatusCode!B:C,2),)</f>
        <v>0</v>
      </c>
    </row>
    <row r="164" spans="15:15" x14ac:dyDescent="0.25">
      <c r="O164" s="1">
        <f>IF(L164&lt;&gt;"",VLOOKUP(L164,ref_StatusCode!B:C,2),)</f>
        <v>0</v>
      </c>
    </row>
    <row r="165" spans="15:15" x14ac:dyDescent="0.25">
      <c r="O165" s="1">
        <f>IF(L165&lt;&gt;"",VLOOKUP(L165,ref_StatusCode!B:C,2),)</f>
        <v>0</v>
      </c>
    </row>
    <row r="166" spans="15:15" x14ac:dyDescent="0.25">
      <c r="O166" s="1">
        <f>IF(L166&lt;&gt;"",VLOOKUP(L166,ref_StatusCode!B:C,2),)</f>
        <v>0</v>
      </c>
    </row>
    <row r="167" spans="15:15" x14ac:dyDescent="0.25">
      <c r="O167" s="1">
        <f>IF(L167&lt;&gt;"",VLOOKUP(L167,ref_StatusCode!B:C,2),)</f>
        <v>0</v>
      </c>
    </row>
    <row r="168" spans="15:15" x14ac:dyDescent="0.25">
      <c r="O168" s="1">
        <f>IF(L168&lt;&gt;"",VLOOKUP(L168,ref_StatusCode!B:C,2),)</f>
        <v>0</v>
      </c>
    </row>
    <row r="169" spans="15:15" x14ac:dyDescent="0.25">
      <c r="O169" s="1">
        <f>IF(L169&lt;&gt;"",VLOOKUP(L169,ref_StatusCode!B:C,2),)</f>
        <v>0</v>
      </c>
    </row>
    <row r="170" spans="15:15" x14ac:dyDescent="0.25">
      <c r="O170" s="1">
        <f>IF(L170&lt;&gt;"",VLOOKUP(L170,ref_StatusCode!B:C,2),)</f>
        <v>0</v>
      </c>
    </row>
    <row r="171" spans="15:15" x14ac:dyDescent="0.25">
      <c r="O171" s="1">
        <f>IF(L171&lt;&gt;"",VLOOKUP(L171,ref_StatusCode!B:C,2),)</f>
        <v>0</v>
      </c>
    </row>
    <row r="172" spans="15:15" x14ac:dyDescent="0.25">
      <c r="O172" s="1">
        <f>IF(L172&lt;&gt;"",VLOOKUP(L172,ref_StatusCode!B:C,2),)</f>
        <v>0</v>
      </c>
    </row>
    <row r="173" spans="15:15" x14ac:dyDescent="0.25">
      <c r="O173" s="1">
        <f>IF(L173&lt;&gt;"",VLOOKUP(L173,ref_StatusCode!B:C,2),)</f>
        <v>0</v>
      </c>
    </row>
    <row r="174" spans="15:15" x14ac:dyDescent="0.25">
      <c r="O174" s="1">
        <f>IF(L174&lt;&gt;"",VLOOKUP(L174,ref_StatusCode!B:C,2),)</f>
        <v>0</v>
      </c>
    </row>
    <row r="175" spans="15:15" x14ac:dyDescent="0.25">
      <c r="O175" s="1">
        <f>IF(L175&lt;&gt;"",VLOOKUP(L175,ref_StatusCode!B:C,2),)</f>
        <v>0</v>
      </c>
    </row>
    <row r="176" spans="15:15" x14ac:dyDescent="0.25">
      <c r="O176" s="1">
        <f>IF(L176&lt;&gt;"",VLOOKUP(L176,ref_StatusCode!B:C,2),)</f>
        <v>0</v>
      </c>
    </row>
    <row r="177" spans="15:15" x14ac:dyDescent="0.25">
      <c r="O177" s="1">
        <f>IF(L177&lt;&gt;"",VLOOKUP(L177,ref_StatusCode!B:C,2),)</f>
        <v>0</v>
      </c>
    </row>
    <row r="178" spans="15:15" x14ac:dyDescent="0.25">
      <c r="O178" s="1">
        <f>IF(L178&lt;&gt;"",VLOOKUP(L178,ref_StatusCode!B:C,2),)</f>
        <v>0</v>
      </c>
    </row>
    <row r="179" spans="15:15" x14ac:dyDescent="0.25">
      <c r="O179" s="1">
        <f>IF(L179&lt;&gt;"",VLOOKUP(L179,ref_StatusCode!B:C,2),)</f>
        <v>0</v>
      </c>
    </row>
    <row r="180" spans="15:15" x14ac:dyDescent="0.25">
      <c r="O180" s="1">
        <f>IF(L180&lt;&gt;"",VLOOKUP(L180,ref_StatusCode!B:C,2),)</f>
        <v>0</v>
      </c>
    </row>
    <row r="181" spans="15:15" x14ac:dyDescent="0.25">
      <c r="O181" s="1">
        <f>IF(L181&lt;&gt;"",VLOOKUP(L181,ref_StatusCode!B:C,2),)</f>
        <v>0</v>
      </c>
    </row>
    <row r="182" spans="15:15" x14ac:dyDescent="0.25">
      <c r="O182" s="1">
        <f>IF(L182&lt;&gt;"",VLOOKUP(L182,ref_StatusCode!B:C,2),)</f>
        <v>0</v>
      </c>
    </row>
    <row r="183" spans="15:15" x14ac:dyDescent="0.25">
      <c r="O183" s="1">
        <f>IF(L183&lt;&gt;"",VLOOKUP(L183,ref_StatusCode!B:C,2),)</f>
        <v>0</v>
      </c>
    </row>
    <row r="184" spans="15:15" x14ac:dyDescent="0.25">
      <c r="O184" s="1">
        <f>IF(L184&lt;&gt;"",VLOOKUP(L184,ref_StatusCode!B:C,2),)</f>
        <v>0</v>
      </c>
    </row>
    <row r="185" spans="15:15" x14ac:dyDescent="0.25">
      <c r="O185" s="1">
        <f>IF(L185&lt;&gt;"",VLOOKUP(L185,ref_StatusCode!B:C,2),)</f>
        <v>0</v>
      </c>
    </row>
    <row r="186" spans="15:15" x14ac:dyDescent="0.25">
      <c r="O186" s="1">
        <f>IF(L186&lt;&gt;"",VLOOKUP(L186,ref_StatusCode!B:C,2),)</f>
        <v>0</v>
      </c>
    </row>
    <row r="187" spans="15:15" x14ac:dyDescent="0.25">
      <c r="O187" s="1">
        <f>IF(L187&lt;&gt;"",VLOOKUP(L187,ref_StatusCode!B:C,2),)</f>
        <v>0</v>
      </c>
    </row>
    <row r="188" spans="15:15" x14ac:dyDescent="0.25">
      <c r="O188" s="1">
        <f>IF(L188&lt;&gt;"",VLOOKUP(L188,ref_StatusCode!B:C,2),)</f>
        <v>0</v>
      </c>
    </row>
    <row r="189" spans="15:15" x14ac:dyDescent="0.25">
      <c r="O189" s="1">
        <f>IF(L189&lt;&gt;"",VLOOKUP(L189,ref_StatusCode!B:C,2),)</f>
        <v>0</v>
      </c>
    </row>
    <row r="190" spans="15:15" x14ac:dyDescent="0.25">
      <c r="O190" s="1">
        <f>IF(L190&lt;&gt;"",VLOOKUP(L190,ref_StatusCode!B:C,2),)</f>
        <v>0</v>
      </c>
    </row>
    <row r="191" spans="15:15" x14ac:dyDescent="0.25">
      <c r="O191" s="1">
        <f>IF(L191&lt;&gt;"",VLOOKUP(L191,ref_StatusCode!B:C,2),)</f>
        <v>0</v>
      </c>
    </row>
    <row r="192" spans="15:15" x14ac:dyDescent="0.25">
      <c r="O192" s="1">
        <f>IF(L192&lt;&gt;"",VLOOKUP(L192,ref_StatusCode!B:C,2),)</f>
        <v>0</v>
      </c>
    </row>
    <row r="193" spans="15:15" x14ac:dyDescent="0.25">
      <c r="O193" s="1">
        <f>IF(L193&lt;&gt;"",VLOOKUP(L193,ref_StatusCode!B:C,2),)</f>
        <v>0</v>
      </c>
    </row>
    <row r="194" spans="15:15" x14ac:dyDescent="0.25">
      <c r="O194" s="1">
        <f>IF(L194&lt;&gt;"",VLOOKUP(L194,ref_StatusCode!B:C,2),)</f>
        <v>0</v>
      </c>
    </row>
    <row r="195" spans="15:15" x14ac:dyDescent="0.25">
      <c r="O195" s="1">
        <f>IF(L195&lt;&gt;"",VLOOKUP(L195,ref_StatusCode!B:C,2),)</f>
        <v>0</v>
      </c>
    </row>
    <row r="196" spans="15:15" x14ac:dyDescent="0.25">
      <c r="O196" s="1">
        <f>IF(L196&lt;&gt;"",VLOOKUP(L196,ref_StatusCode!B:C,2),)</f>
        <v>0</v>
      </c>
    </row>
    <row r="197" spans="15:15" x14ac:dyDescent="0.25">
      <c r="O197" s="1">
        <f>IF(L197&lt;&gt;"",VLOOKUP(L197,ref_StatusCode!B:C,2),)</f>
        <v>0</v>
      </c>
    </row>
    <row r="198" spans="15:15" x14ac:dyDescent="0.25">
      <c r="O198" s="1">
        <f>IF(L198&lt;&gt;"",VLOOKUP(L198,ref_StatusCode!B:C,2),)</f>
        <v>0</v>
      </c>
    </row>
    <row r="199" spans="15:15" x14ac:dyDescent="0.25">
      <c r="O199" s="1">
        <f>IF(L199&lt;&gt;"",VLOOKUP(L199,ref_StatusCode!B:C,2),)</f>
        <v>0</v>
      </c>
    </row>
    <row r="200" spans="15:15" x14ac:dyDescent="0.25">
      <c r="O200" s="1">
        <f>IF(L200&lt;&gt;"",VLOOKUP(L200,ref_StatusCode!B:C,2),)</f>
        <v>0</v>
      </c>
    </row>
    <row r="201" spans="15:15" x14ac:dyDescent="0.25">
      <c r="O201" s="1">
        <f>IF(L201&lt;&gt;"",VLOOKUP(L201,ref_StatusCode!B:C,2),)</f>
        <v>0</v>
      </c>
    </row>
    <row r="202" spans="15:15" x14ac:dyDescent="0.25">
      <c r="O202" s="1">
        <f>IF(L202&lt;&gt;"",VLOOKUP(L202,ref_StatusCode!B:C,2),)</f>
        <v>0</v>
      </c>
    </row>
    <row r="203" spans="15:15" x14ac:dyDescent="0.25">
      <c r="O203" s="1">
        <f>IF(L203&lt;&gt;"",VLOOKUP(L203,ref_StatusCode!B:C,2),)</f>
        <v>0</v>
      </c>
    </row>
    <row r="204" spans="15:15" x14ac:dyDescent="0.25">
      <c r="O204" s="1">
        <f>IF(L204&lt;&gt;"",VLOOKUP(L204,ref_StatusCode!B:C,2),)</f>
        <v>0</v>
      </c>
    </row>
    <row r="205" spans="15:15" x14ac:dyDescent="0.25">
      <c r="O205" s="1">
        <f>IF(L205&lt;&gt;"",VLOOKUP(L205,ref_StatusCode!B:C,2),)</f>
        <v>0</v>
      </c>
    </row>
    <row r="206" spans="15:15" x14ac:dyDescent="0.25">
      <c r="O206" s="1">
        <f>IF(L206&lt;&gt;"",VLOOKUP(L206,ref_StatusCode!B:C,2),)</f>
        <v>0</v>
      </c>
    </row>
    <row r="207" spans="15:15" x14ac:dyDescent="0.25">
      <c r="O207" s="1">
        <f>IF(L207&lt;&gt;"",VLOOKUP(L207,ref_StatusCode!B:C,2),)</f>
        <v>0</v>
      </c>
    </row>
    <row r="208" spans="15:15" x14ac:dyDescent="0.25">
      <c r="O208" s="1">
        <f>IF(L208&lt;&gt;"",VLOOKUP(L208,ref_StatusCode!B:C,2),)</f>
        <v>0</v>
      </c>
    </row>
    <row r="209" spans="15:15" x14ac:dyDescent="0.25">
      <c r="O209" s="1">
        <f>IF(L209&lt;&gt;"",VLOOKUP(L209,ref_StatusCode!B:C,2),)</f>
        <v>0</v>
      </c>
    </row>
    <row r="210" spans="15:15" x14ac:dyDescent="0.25">
      <c r="O210" s="1">
        <f>IF(L210&lt;&gt;"",VLOOKUP(L210,ref_StatusCode!B:C,2),)</f>
        <v>0</v>
      </c>
    </row>
    <row r="211" spans="15:15" x14ac:dyDescent="0.25">
      <c r="O211" s="1">
        <f>IF(L211&lt;&gt;"",VLOOKUP(L211,ref_StatusCode!B:C,2),)</f>
        <v>0</v>
      </c>
    </row>
    <row r="212" spans="15:15" x14ac:dyDescent="0.25">
      <c r="O212" s="1">
        <f>IF(L212&lt;&gt;"",VLOOKUP(L212,ref_StatusCode!B:C,2),)</f>
        <v>0</v>
      </c>
    </row>
    <row r="213" spans="15:15" x14ac:dyDescent="0.25">
      <c r="O213" s="1">
        <f>IF(L213&lt;&gt;"",VLOOKUP(L213,ref_StatusCode!B:C,2),)</f>
        <v>0</v>
      </c>
    </row>
    <row r="214" spans="15:15" x14ac:dyDescent="0.25">
      <c r="O214" s="1">
        <f>IF(L214&lt;&gt;"",VLOOKUP(L214,ref_StatusCode!B:C,2),)</f>
        <v>0</v>
      </c>
    </row>
    <row r="215" spans="15:15" x14ac:dyDescent="0.25">
      <c r="O215" s="1">
        <f>IF(L215&lt;&gt;"",VLOOKUP(L215,ref_StatusCode!B:C,2),)</f>
        <v>0</v>
      </c>
    </row>
    <row r="216" spans="15:15" x14ac:dyDescent="0.25">
      <c r="O216" s="1">
        <f>IF(L216&lt;&gt;"",VLOOKUP(L216,ref_StatusCode!B:C,2),)</f>
        <v>0</v>
      </c>
    </row>
    <row r="217" spans="15:15" x14ac:dyDescent="0.25">
      <c r="O217" s="1">
        <f>IF(L217&lt;&gt;"",VLOOKUP(L217,ref_StatusCode!B:C,2),)</f>
        <v>0</v>
      </c>
    </row>
    <row r="218" spans="15:15" x14ac:dyDescent="0.25">
      <c r="O218" s="1">
        <f>IF(L218&lt;&gt;"",VLOOKUP(L218,ref_StatusCode!B:C,2),)</f>
        <v>0</v>
      </c>
    </row>
    <row r="219" spans="15:15" x14ac:dyDescent="0.25">
      <c r="O219" s="1">
        <f>IF(L219&lt;&gt;"",VLOOKUP(L219,ref_StatusCode!B:C,2),)</f>
        <v>0</v>
      </c>
    </row>
    <row r="220" spans="15:15" x14ac:dyDescent="0.25">
      <c r="O220" s="1">
        <f>IF(L220&lt;&gt;"",VLOOKUP(L220,ref_StatusCode!B:C,2),)</f>
        <v>0</v>
      </c>
    </row>
    <row r="221" spans="15:15" x14ac:dyDescent="0.25">
      <c r="O221" s="1">
        <f>IF(L221&lt;&gt;"",VLOOKUP(L221,ref_StatusCode!B:C,2),)</f>
        <v>0</v>
      </c>
    </row>
    <row r="222" spans="15:15" x14ac:dyDescent="0.25">
      <c r="O222" s="1">
        <f>IF(L222&lt;&gt;"",VLOOKUP(L222,ref_StatusCode!B:C,2),)</f>
        <v>0</v>
      </c>
    </row>
    <row r="223" spans="15:15" x14ac:dyDescent="0.25">
      <c r="O223" s="1">
        <f>IF(L223&lt;&gt;"",VLOOKUP(L223,ref_StatusCode!B:C,2),)</f>
        <v>0</v>
      </c>
    </row>
    <row r="224" spans="15:15" x14ac:dyDescent="0.25">
      <c r="O224" s="1">
        <f>IF(L224&lt;&gt;"",VLOOKUP(L224,ref_StatusCode!B:C,2),)</f>
        <v>0</v>
      </c>
    </row>
    <row r="225" spans="15:15" x14ac:dyDescent="0.25">
      <c r="O225" s="1">
        <f>IF(L225&lt;&gt;"",VLOOKUP(L225,ref_StatusCode!B:C,2),)</f>
        <v>0</v>
      </c>
    </row>
    <row r="226" spans="15:15" x14ac:dyDescent="0.25">
      <c r="O226" s="1">
        <f>IF(L226&lt;&gt;"",VLOOKUP(L226,ref_StatusCode!B:C,2),)</f>
        <v>0</v>
      </c>
    </row>
    <row r="227" spans="15:15" x14ac:dyDescent="0.25">
      <c r="O227" s="1">
        <f>IF(L227&lt;&gt;"",VLOOKUP(L227,ref_StatusCode!B:C,2),)</f>
        <v>0</v>
      </c>
    </row>
    <row r="228" spans="15:15" x14ac:dyDescent="0.25">
      <c r="O228" s="1">
        <f>IF(L228&lt;&gt;"",VLOOKUP(L228,ref_StatusCode!B:C,2),)</f>
        <v>0</v>
      </c>
    </row>
    <row r="229" spans="15:15" x14ac:dyDescent="0.25">
      <c r="O229" s="1">
        <f>IF(L229&lt;&gt;"",VLOOKUP(L229,ref_StatusCode!B:C,2),)</f>
        <v>0</v>
      </c>
    </row>
    <row r="230" spans="15:15" x14ac:dyDescent="0.25">
      <c r="O230" s="1">
        <f>IF(L230&lt;&gt;"",VLOOKUP(L230,ref_StatusCode!B:C,2),)</f>
        <v>0</v>
      </c>
    </row>
    <row r="231" spans="15:15" x14ac:dyDescent="0.25">
      <c r="O231" s="1">
        <f>IF(L231&lt;&gt;"",VLOOKUP(L231,ref_StatusCode!B:C,2),)</f>
        <v>0</v>
      </c>
    </row>
    <row r="232" spans="15:15" x14ac:dyDescent="0.25">
      <c r="O232" s="1">
        <f>IF(L232&lt;&gt;"",VLOOKUP(L232,ref_StatusCode!B:C,2),)</f>
        <v>0</v>
      </c>
    </row>
    <row r="233" spans="15:15" x14ac:dyDescent="0.25">
      <c r="O233" s="1">
        <f>IF(L233&lt;&gt;"",VLOOKUP(L233,ref_StatusCode!B:C,2),)</f>
        <v>0</v>
      </c>
    </row>
    <row r="234" spans="15:15" x14ac:dyDescent="0.25">
      <c r="O234" s="1">
        <f>IF(L234&lt;&gt;"",VLOOKUP(L234,ref_StatusCode!B:C,2),)</f>
        <v>0</v>
      </c>
    </row>
    <row r="235" spans="15:15" x14ac:dyDescent="0.25">
      <c r="O235" s="1">
        <f>IF(L235&lt;&gt;"",VLOOKUP(L235,ref_StatusCode!B:C,2),)</f>
        <v>0</v>
      </c>
    </row>
    <row r="236" spans="15:15" x14ac:dyDescent="0.25">
      <c r="O236" s="1">
        <f>IF(L236&lt;&gt;"",VLOOKUP(L236,ref_StatusCode!B:C,2),)</f>
        <v>0</v>
      </c>
    </row>
    <row r="237" spans="15:15" x14ac:dyDescent="0.25">
      <c r="O237" s="1">
        <f>IF(L237&lt;&gt;"",VLOOKUP(L237,ref_StatusCode!B:C,2),)</f>
        <v>0</v>
      </c>
    </row>
    <row r="238" spans="15:15" x14ac:dyDescent="0.25">
      <c r="O238" s="1">
        <f>IF(L238&lt;&gt;"",VLOOKUP(L238,ref_StatusCode!B:C,2),)</f>
        <v>0</v>
      </c>
    </row>
    <row r="239" spans="15:15" x14ac:dyDescent="0.25">
      <c r="O239" s="1">
        <f>IF(L239&lt;&gt;"",VLOOKUP(L239,ref_StatusCode!B:C,2),)</f>
        <v>0</v>
      </c>
    </row>
    <row r="240" spans="15:15" x14ac:dyDescent="0.25">
      <c r="O240" s="1">
        <f>IF(L240&lt;&gt;"",VLOOKUP(L240,ref_StatusCode!B:C,2),)</f>
        <v>0</v>
      </c>
    </row>
    <row r="241" spans="15:15" x14ac:dyDescent="0.25">
      <c r="O241" s="1">
        <f>IF(L241&lt;&gt;"",VLOOKUP(L241,ref_StatusCode!B:C,2),)</f>
        <v>0</v>
      </c>
    </row>
    <row r="242" spans="15:15" x14ac:dyDescent="0.25">
      <c r="O242" s="1">
        <f>IF(L242&lt;&gt;"",VLOOKUP(L242,ref_StatusCode!B:C,2),)</f>
        <v>0</v>
      </c>
    </row>
    <row r="243" spans="15:15" x14ac:dyDescent="0.25">
      <c r="O243" s="1">
        <f>IF(L243&lt;&gt;"",VLOOKUP(L243,ref_StatusCode!B:C,2),)</f>
        <v>0</v>
      </c>
    </row>
    <row r="244" spans="15:15" x14ac:dyDescent="0.25">
      <c r="O244" s="1">
        <f>IF(L244&lt;&gt;"",VLOOKUP(L244,ref_StatusCode!B:C,2),)</f>
        <v>0</v>
      </c>
    </row>
    <row r="245" spans="15:15" x14ac:dyDescent="0.25">
      <c r="O245" s="1">
        <f>IF(L245&lt;&gt;"",VLOOKUP(L245,ref_StatusCode!B:C,2),)</f>
        <v>0</v>
      </c>
    </row>
    <row r="246" spans="15:15" x14ac:dyDescent="0.25">
      <c r="O246" s="1">
        <f>IF(L246&lt;&gt;"",VLOOKUP(L246,ref_StatusCode!B:C,2),)</f>
        <v>0</v>
      </c>
    </row>
    <row r="247" spans="15:15" x14ac:dyDescent="0.25">
      <c r="O247" s="1">
        <f>IF(L247&lt;&gt;"",VLOOKUP(L247,ref_StatusCode!B:C,2),)</f>
        <v>0</v>
      </c>
    </row>
    <row r="248" spans="15:15" x14ac:dyDescent="0.25">
      <c r="O248" s="1">
        <f>IF(L248&lt;&gt;"",VLOOKUP(L248,ref_StatusCode!B:C,2),)</f>
        <v>0</v>
      </c>
    </row>
    <row r="249" spans="15:15" x14ac:dyDescent="0.25">
      <c r="O249" s="1">
        <f>IF(L249&lt;&gt;"",VLOOKUP(L249,ref_StatusCode!B:C,2),)</f>
        <v>0</v>
      </c>
    </row>
    <row r="250" spans="15:15" x14ac:dyDescent="0.25">
      <c r="O250" s="1">
        <f>IF(L250&lt;&gt;"",VLOOKUP(L250,ref_StatusCode!B:C,2),)</f>
        <v>0</v>
      </c>
    </row>
    <row r="251" spans="15:15" x14ac:dyDescent="0.25">
      <c r="O251" s="1">
        <f>IF(L251&lt;&gt;"",VLOOKUP(L251,ref_StatusCode!B:C,2),)</f>
        <v>0</v>
      </c>
    </row>
    <row r="252" spans="15:15" x14ac:dyDescent="0.25">
      <c r="O252" s="1">
        <f>IF(L252&lt;&gt;"",VLOOKUP(L252,ref_StatusCode!B:C,2),)</f>
        <v>0</v>
      </c>
    </row>
    <row r="253" spans="15:15" x14ac:dyDescent="0.25">
      <c r="O253" s="1">
        <f>IF(L253&lt;&gt;"",VLOOKUP(L253,ref_StatusCode!B:C,2),)</f>
        <v>0</v>
      </c>
    </row>
    <row r="254" spans="15:15" x14ac:dyDescent="0.25">
      <c r="O254" s="1">
        <f>IF(L254&lt;&gt;"",VLOOKUP(L254,ref_StatusCode!B:C,2),)</f>
        <v>0</v>
      </c>
    </row>
    <row r="255" spans="15:15" x14ac:dyDescent="0.25">
      <c r="O255" s="1">
        <f>IF(L255&lt;&gt;"",VLOOKUP(L255,ref_StatusCode!B:C,2),)</f>
        <v>0</v>
      </c>
    </row>
    <row r="256" spans="15:15" x14ac:dyDescent="0.25">
      <c r="O256" s="1">
        <f>IF(L256&lt;&gt;"",VLOOKUP(L256,ref_StatusCode!B:C,2),)</f>
        <v>0</v>
      </c>
    </row>
    <row r="257" spans="15:15" x14ac:dyDescent="0.25">
      <c r="O257" s="1">
        <f>IF(L257&lt;&gt;"",VLOOKUP(L257,ref_StatusCode!B:C,2),)</f>
        <v>0</v>
      </c>
    </row>
    <row r="258" spans="15:15" x14ac:dyDescent="0.25">
      <c r="O258" s="1">
        <f>IF(L258&lt;&gt;"",VLOOKUP(L258,ref_StatusCode!B:C,2),)</f>
        <v>0</v>
      </c>
    </row>
    <row r="259" spans="15:15" x14ac:dyDescent="0.25">
      <c r="O259" s="1">
        <f>IF(L259&lt;&gt;"",VLOOKUP(L259,ref_StatusCode!B:C,2),)</f>
        <v>0</v>
      </c>
    </row>
    <row r="260" spans="15:15" x14ac:dyDescent="0.25">
      <c r="O260" s="1">
        <f>IF(L260&lt;&gt;"",VLOOKUP(L260,ref_StatusCode!B:C,2),)</f>
        <v>0</v>
      </c>
    </row>
    <row r="261" spans="15:15" x14ac:dyDescent="0.25">
      <c r="O261" s="1">
        <f>IF(L261&lt;&gt;"",VLOOKUP(L261,ref_StatusCode!B:C,2),)</f>
        <v>0</v>
      </c>
    </row>
    <row r="262" spans="15:15" x14ac:dyDescent="0.25">
      <c r="O262" s="1">
        <f>IF(L262&lt;&gt;"",VLOOKUP(L262,ref_StatusCode!B:C,2),)</f>
        <v>0</v>
      </c>
    </row>
    <row r="263" spans="15:15" x14ac:dyDescent="0.25">
      <c r="O263" s="1">
        <f>IF(L263&lt;&gt;"",VLOOKUP(L263,ref_StatusCode!B:C,2),)</f>
        <v>0</v>
      </c>
    </row>
    <row r="264" spans="15:15" x14ac:dyDescent="0.25">
      <c r="O264" s="1">
        <f>IF(L264&lt;&gt;"",VLOOKUP(L264,ref_StatusCode!B:C,2),)</f>
        <v>0</v>
      </c>
    </row>
    <row r="265" spans="15:15" x14ac:dyDescent="0.25">
      <c r="O265" s="1">
        <f>IF(L265&lt;&gt;"",VLOOKUP(L265,ref_StatusCode!B:C,2),)</f>
        <v>0</v>
      </c>
    </row>
    <row r="266" spans="15:15" x14ac:dyDescent="0.25">
      <c r="O266" s="1">
        <f>IF(L266&lt;&gt;"",VLOOKUP(L266,ref_StatusCode!B:C,2),)</f>
        <v>0</v>
      </c>
    </row>
    <row r="267" spans="15:15" x14ac:dyDescent="0.25">
      <c r="O267" s="1">
        <f>IF(L267&lt;&gt;"",VLOOKUP(L267,ref_StatusCode!B:C,2),)</f>
        <v>0</v>
      </c>
    </row>
    <row r="268" spans="15:15" x14ac:dyDescent="0.25">
      <c r="O268" s="1">
        <f>IF(L268&lt;&gt;"",VLOOKUP(L268,ref_StatusCode!B:C,2),)</f>
        <v>0</v>
      </c>
    </row>
    <row r="269" spans="15:15" x14ac:dyDescent="0.25">
      <c r="O269" s="1">
        <f>IF(L269&lt;&gt;"",VLOOKUP(L269,ref_StatusCode!B:C,2),)</f>
        <v>0</v>
      </c>
    </row>
    <row r="270" spans="15:15" x14ac:dyDescent="0.25">
      <c r="O270" s="1">
        <f>IF(L270&lt;&gt;"",VLOOKUP(L270,ref_StatusCode!B:C,2),)</f>
        <v>0</v>
      </c>
    </row>
    <row r="271" spans="15:15" x14ac:dyDescent="0.25">
      <c r="O271" s="1">
        <f>IF(L271&lt;&gt;"",VLOOKUP(L271,ref_StatusCode!B:C,2),)</f>
        <v>0</v>
      </c>
    </row>
    <row r="272" spans="15:15" x14ac:dyDescent="0.25">
      <c r="O272" s="1">
        <f>IF(L272&lt;&gt;"",VLOOKUP(L272,ref_StatusCode!B:C,2),)</f>
        <v>0</v>
      </c>
    </row>
    <row r="273" spans="15:15" x14ac:dyDescent="0.25">
      <c r="O273" s="1">
        <f>IF(L273&lt;&gt;"",VLOOKUP(L273,ref_StatusCode!B:C,2),)</f>
        <v>0</v>
      </c>
    </row>
    <row r="274" spans="15:15" x14ac:dyDescent="0.25">
      <c r="O274" s="1">
        <f>IF(L274&lt;&gt;"",VLOOKUP(L274,ref_StatusCode!B:C,2),)</f>
        <v>0</v>
      </c>
    </row>
    <row r="275" spans="15:15" x14ac:dyDescent="0.25">
      <c r="O275" s="1">
        <f>IF(L275&lt;&gt;"",VLOOKUP(L275,ref_StatusCode!B:C,2),)</f>
        <v>0</v>
      </c>
    </row>
    <row r="276" spans="15:15" x14ac:dyDescent="0.25">
      <c r="O276" s="1">
        <f>IF(L276&lt;&gt;"",VLOOKUP(L276,ref_StatusCode!B:C,2),)</f>
        <v>0</v>
      </c>
    </row>
    <row r="277" spans="15:15" x14ac:dyDescent="0.25">
      <c r="O277" s="1">
        <f>IF(L277&lt;&gt;"",VLOOKUP(L277,ref_StatusCode!B:C,2),)</f>
        <v>0</v>
      </c>
    </row>
    <row r="278" spans="15:15" x14ac:dyDescent="0.25">
      <c r="O278" s="1">
        <f>IF(L278&lt;&gt;"",VLOOKUP(L278,ref_StatusCode!B:C,2),)</f>
        <v>0</v>
      </c>
    </row>
    <row r="279" spans="15:15" x14ac:dyDescent="0.25">
      <c r="O279" s="1">
        <f>IF(L279&lt;&gt;"",VLOOKUP(L279,ref_StatusCode!B:C,2),)</f>
        <v>0</v>
      </c>
    </row>
    <row r="280" spans="15:15" x14ac:dyDescent="0.25">
      <c r="O280" s="1">
        <f>IF(L280&lt;&gt;"",VLOOKUP(L280,ref_StatusCode!B:C,2),)</f>
        <v>0</v>
      </c>
    </row>
    <row r="281" spans="15:15" x14ac:dyDescent="0.25">
      <c r="O281" s="1">
        <f>IF(L281&lt;&gt;"",VLOOKUP(L281,ref_StatusCode!B:C,2),)</f>
        <v>0</v>
      </c>
    </row>
    <row r="282" spans="15:15" x14ac:dyDescent="0.25">
      <c r="O282" s="1">
        <f>IF(L282&lt;&gt;"",VLOOKUP(L282,ref_StatusCode!B:C,2),)</f>
        <v>0</v>
      </c>
    </row>
    <row r="283" spans="15:15" x14ac:dyDescent="0.25">
      <c r="O283" s="1">
        <f>IF(L283&lt;&gt;"",VLOOKUP(L283,ref_StatusCode!B:C,2),)</f>
        <v>0</v>
      </c>
    </row>
    <row r="284" spans="15:15" x14ac:dyDescent="0.25">
      <c r="O284" s="1">
        <f>IF(L284&lt;&gt;"",VLOOKUP(L284,ref_StatusCode!B:C,2),)</f>
        <v>0</v>
      </c>
    </row>
    <row r="285" spans="15:15" x14ac:dyDescent="0.25">
      <c r="O285" s="1">
        <f>IF(L285&lt;&gt;"",VLOOKUP(L285,ref_StatusCode!B:C,2),)</f>
        <v>0</v>
      </c>
    </row>
    <row r="286" spans="15:15" x14ac:dyDescent="0.25">
      <c r="O286" s="1">
        <f>IF(L286&lt;&gt;"",VLOOKUP(L286,ref_StatusCode!B:C,2),)</f>
        <v>0</v>
      </c>
    </row>
    <row r="287" spans="15:15" x14ac:dyDescent="0.25">
      <c r="O287" s="1">
        <f>IF(L287&lt;&gt;"",VLOOKUP(L287,ref_StatusCode!B:C,2),)</f>
        <v>0</v>
      </c>
    </row>
    <row r="288" spans="15:15" x14ac:dyDescent="0.25">
      <c r="O288" s="1">
        <f>IF(L288&lt;&gt;"",VLOOKUP(L288,ref_StatusCode!B:C,2),)</f>
        <v>0</v>
      </c>
    </row>
    <row r="289" spans="15:15" x14ac:dyDescent="0.25">
      <c r="O289" s="1">
        <f>IF(L289&lt;&gt;"",VLOOKUP(L289,ref_StatusCode!B:C,2),)</f>
        <v>0</v>
      </c>
    </row>
    <row r="290" spans="15:15" x14ac:dyDescent="0.25">
      <c r="O290" s="1">
        <f>IF(L290&lt;&gt;"",VLOOKUP(L290,ref_StatusCode!B:C,2),)</f>
        <v>0</v>
      </c>
    </row>
    <row r="291" spans="15:15" x14ac:dyDescent="0.25">
      <c r="O291" s="1">
        <f>IF(L291&lt;&gt;"",VLOOKUP(L291,ref_StatusCode!B:C,2),)</f>
        <v>0</v>
      </c>
    </row>
    <row r="292" spans="15:15" x14ac:dyDescent="0.25">
      <c r="O292" s="1">
        <f>IF(L292&lt;&gt;"",VLOOKUP(L292,ref_StatusCode!B:C,2),)</f>
        <v>0</v>
      </c>
    </row>
    <row r="293" spans="15:15" x14ac:dyDescent="0.25">
      <c r="O293" s="1">
        <f>IF(L293&lt;&gt;"",VLOOKUP(L293,ref_StatusCode!B:C,2),)</f>
        <v>0</v>
      </c>
    </row>
    <row r="294" spans="15:15" x14ac:dyDescent="0.25">
      <c r="O294" s="1">
        <f>IF(L294&lt;&gt;"",VLOOKUP(L294,ref_StatusCode!B:C,2),)</f>
        <v>0</v>
      </c>
    </row>
    <row r="295" spans="15:15" x14ac:dyDescent="0.25">
      <c r="O295" s="1">
        <f>IF(L295&lt;&gt;"",VLOOKUP(L295,ref_StatusCode!B:C,2),)</f>
        <v>0</v>
      </c>
    </row>
    <row r="296" spans="15:15" x14ac:dyDescent="0.25">
      <c r="O296" s="1">
        <f>IF(L296&lt;&gt;"",VLOOKUP(L296,ref_StatusCode!B:C,2),)</f>
        <v>0</v>
      </c>
    </row>
    <row r="297" spans="15:15" x14ac:dyDescent="0.25">
      <c r="O297" s="1">
        <f>IF(L297&lt;&gt;"",VLOOKUP(L297,ref_StatusCode!B:C,2),)</f>
        <v>0</v>
      </c>
    </row>
    <row r="298" spans="15:15" x14ac:dyDescent="0.25">
      <c r="O298" s="1">
        <f>IF(L298&lt;&gt;"",VLOOKUP(L298,ref_StatusCode!B:C,2),)</f>
        <v>0</v>
      </c>
    </row>
    <row r="299" spans="15:15" x14ac:dyDescent="0.25">
      <c r="O299" s="1">
        <f>IF(L299&lt;&gt;"",VLOOKUP(L299,ref_StatusCode!B:C,2),)</f>
        <v>0</v>
      </c>
    </row>
    <row r="300" spans="15:15" x14ac:dyDescent="0.25">
      <c r="O300" s="1">
        <f>IF(L300&lt;&gt;"",VLOOKUP(L300,ref_StatusCode!B:C,2),)</f>
        <v>0</v>
      </c>
    </row>
    <row r="301" spans="15:15" x14ac:dyDescent="0.25">
      <c r="O301" s="1">
        <f>IF(L301&lt;&gt;"",VLOOKUP(L301,ref_StatusCode!B:C,2),)</f>
        <v>0</v>
      </c>
    </row>
    <row r="302" spans="15:15" x14ac:dyDescent="0.25">
      <c r="O302" s="1">
        <f>IF(L302&lt;&gt;"",VLOOKUP(L302,ref_StatusCode!B:C,2),)</f>
        <v>0</v>
      </c>
    </row>
    <row r="303" spans="15:15" x14ac:dyDescent="0.25">
      <c r="O303" s="1">
        <f>IF(L303&lt;&gt;"",VLOOKUP(L303,ref_StatusCode!B:C,2),)</f>
        <v>0</v>
      </c>
    </row>
    <row r="304" spans="15:15" x14ac:dyDescent="0.25">
      <c r="O304" s="1">
        <f>IF(L304&lt;&gt;"",VLOOKUP(L304,ref_StatusCode!B:C,2),)</f>
        <v>0</v>
      </c>
    </row>
    <row r="305" spans="15:15" x14ac:dyDescent="0.25">
      <c r="O305" s="1">
        <f>IF(L305&lt;&gt;"",VLOOKUP(L305,ref_StatusCode!B:C,2),)</f>
        <v>0</v>
      </c>
    </row>
    <row r="306" spans="15:15" x14ac:dyDescent="0.25">
      <c r="O306" s="1">
        <f>IF(L306&lt;&gt;"",VLOOKUP(L306,ref_StatusCode!B:C,2),)</f>
        <v>0</v>
      </c>
    </row>
    <row r="307" spans="15:15" x14ac:dyDescent="0.25">
      <c r="O307" s="1">
        <f>IF(L307&lt;&gt;"",VLOOKUP(L307,ref_StatusCode!B:C,2),)</f>
        <v>0</v>
      </c>
    </row>
    <row r="308" spans="15:15" x14ac:dyDescent="0.25">
      <c r="O308" s="1">
        <f>IF(L308&lt;&gt;"",VLOOKUP(L308,ref_StatusCode!B:C,2),)</f>
        <v>0</v>
      </c>
    </row>
    <row r="309" spans="15:15" x14ac:dyDescent="0.25">
      <c r="O309" s="1">
        <f>IF(L309&lt;&gt;"",VLOOKUP(L309,ref_StatusCode!B:C,2),)</f>
        <v>0</v>
      </c>
    </row>
    <row r="310" spans="15:15" x14ac:dyDescent="0.25">
      <c r="O310" s="1">
        <f>IF(L310&lt;&gt;"",VLOOKUP(L310,ref_StatusCode!B:C,2),)</f>
        <v>0</v>
      </c>
    </row>
    <row r="311" spans="15:15" x14ac:dyDescent="0.25">
      <c r="O311" s="1">
        <f>IF(L311&lt;&gt;"",VLOOKUP(L311,ref_StatusCode!B:C,2),)</f>
        <v>0</v>
      </c>
    </row>
    <row r="312" spans="15:15" x14ac:dyDescent="0.25">
      <c r="O312" s="1">
        <f>IF(L312&lt;&gt;"",VLOOKUP(L312,ref_StatusCode!B:C,2),)</f>
        <v>0</v>
      </c>
    </row>
    <row r="313" spans="15:15" x14ac:dyDescent="0.25">
      <c r="O313" s="1">
        <f>IF(L313&lt;&gt;"",VLOOKUP(L313,ref_StatusCode!B:C,2),)</f>
        <v>0</v>
      </c>
    </row>
    <row r="314" spans="15:15" x14ac:dyDescent="0.25">
      <c r="O314" s="1">
        <f>IF(L314&lt;&gt;"",VLOOKUP(L314,ref_StatusCode!B:C,2),)</f>
        <v>0</v>
      </c>
    </row>
    <row r="315" spans="15:15" x14ac:dyDescent="0.25">
      <c r="O315" s="1">
        <f>IF(L315&lt;&gt;"",VLOOKUP(L315,ref_StatusCode!B:C,2),)</f>
        <v>0</v>
      </c>
    </row>
    <row r="316" spans="15:15" x14ac:dyDescent="0.25">
      <c r="O316" s="1">
        <f>IF(L316&lt;&gt;"",VLOOKUP(L316,ref_StatusCode!B:C,2),)</f>
        <v>0</v>
      </c>
    </row>
    <row r="317" spans="15:15" x14ac:dyDescent="0.25">
      <c r="O317" s="1">
        <f>IF(L317&lt;&gt;"",VLOOKUP(L317,ref_StatusCode!B:C,2),)</f>
        <v>0</v>
      </c>
    </row>
    <row r="318" spans="15:15" x14ac:dyDescent="0.25">
      <c r="O318" s="1">
        <f>IF(L318&lt;&gt;"",VLOOKUP(L318,ref_StatusCode!B:C,2),)</f>
        <v>0</v>
      </c>
    </row>
    <row r="319" spans="15:15" x14ac:dyDescent="0.25">
      <c r="O319" s="1">
        <f>IF(L319&lt;&gt;"",VLOOKUP(L319,ref_StatusCode!B:C,2),)</f>
        <v>0</v>
      </c>
    </row>
    <row r="320" spans="15:15" x14ac:dyDescent="0.25">
      <c r="O320" s="1">
        <f>IF(L320&lt;&gt;"",VLOOKUP(L320,ref_StatusCode!B:C,2),)</f>
        <v>0</v>
      </c>
    </row>
    <row r="321" spans="15:15" x14ac:dyDescent="0.25">
      <c r="O321" s="1">
        <f>IF(L321&lt;&gt;"",VLOOKUP(L321,ref_StatusCode!B:C,2),)</f>
        <v>0</v>
      </c>
    </row>
    <row r="322" spans="15:15" x14ac:dyDescent="0.25">
      <c r="O322" s="1">
        <f>IF(L322&lt;&gt;"",VLOOKUP(L322,ref_StatusCode!B:C,2),)</f>
        <v>0</v>
      </c>
    </row>
    <row r="323" spans="15:15" x14ac:dyDescent="0.25">
      <c r="O323" s="1">
        <f>IF(L323&lt;&gt;"",VLOOKUP(L323,ref_StatusCode!B:C,2),)</f>
        <v>0</v>
      </c>
    </row>
    <row r="324" spans="15:15" x14ac:dyDescent="0.25">
      <c r="O324" s="1">
        <f>IF(L324&lt;&gt;"",VLOOKUP(L324,ref_StatusCode!B:C,2),)</f>
        <v>0</v>
      </c>
    </row>
    <row r="325" spans="15:15" x14ac:dyDescent="0.25">
      <c r="O325" s="1">
        <f>IF(L325&lt;&gt;"",VLOOKUP(L325,ref_StatusCode!B:C,2),)</f>
        <v>0</v>
      </c>
    </row>
    <row r="326" spans="15:15" x14ac:dyDescent="0.25">
      <c r="O326" s="1">
        <f>IF(L326&lt;&gt;"",VLOOKUP(L326,ref_StatusCode!B:C,2),)</f>
        <v>0</v>
      </c>
    </row>
    <row r="327" spans="15:15" x14ac:dyDescent="0.25">
      <c r="O327" s="1">
        <f>IF(L327&lt;&gt;"",VLOOKUP(L327,ref_StatusCode!B:C,2),)</f>
        <v>0</v>
      </c>
    </row>
    <row r="328" spans="15:15" x14ac:dyDescent="0.25">
      <c r="O328" s="1">
        <f>IF(L328&lt;&gt;"",VLOOKUP(L328,ref_StatusCode!B:C,2),)</f>
        <v>0</v>
      </c>
    </row>
    <row r="329" spans="15:15" x14ac:dyDescent="0.25">
      <c r="O329" s="1">
        <f>IF(L329&lt;&gt;"",VLOOKUP(L329,ref_StatusCode!B:C,2),)</f>
        <v>0</v>
      </c>
    </row>
    <row r="330" spans="15:15" x14ac:dyDescent="0.25">
      <c r="O330" s="1">
        <f>IF(L330&lt;&gt;"",VLOOKUP(L330,ref_StatusCode!B:C,2),)</f>
        <v>0</v>
      </c>
    </row>
    <row r="331" spans="15:15" x14ac:dyDescent="0.25">
      <c r="O331" s="1">
        <f>IF(L331&lt;&gt;"",VLOOKUP(L331,ref_StatusCode!B:C,2),)</f>
        <v>0</v>
      </c>
    </row>
    <row r="332" spans="15:15" x14ac:dyDescent="0.25">
      <c r="O332" s="1">
        <f>IF(L332&lt;&gt;"",VLOOKUP(L332,ref_StatusCode!B:C,2),)</f>
        <v>0</v>
      </c>
    </row>
    <row r="333" spans="15:15" x14ac:dyDescent="0.25">
      <c r="O333" s="1">
        <f>IF(L333&lt;&gt;"",VLOOKUP(L333,ref_StatusCode!B:C,2),)</f>
        <v>0</v>
      </c>
    </row>
    <row r="334" spans="15:15" x14ac:dyDescent="0.25">
      <c r="O334" s="1">
        <f>IF(L334&lt;&gt;"",VLOOKUP(L334,ref_StatusCode!B:C,2),)</f>
        <v>0</v>
      </c>
    </row>
    <row r="335" spans="15:15" x14ac:dyDescent="0.25">
      <c r="O335" s="1">
        <f>IF(L335&lt;&gt;"",VLOOKUP(L335,ref_StatusCode!B:C,2),)</f>
        <v>0</v>
      </c>
    </row>
    <row r="336" spans="15:15" x14ac:dyDescent="0.25">
      <c r="O336" s="1">
        <f>IF(L336&lt;&gt;"",VLOOKUP(L336,ref_StatusCode!B:C,2),)</f>
        <v>0</v>
      </c>
    </row>
    <row r="337" spans="15:15" x14ac:dyDescent="0.25">
      <c r="O337" s="1">
        <f>IF(L337&lt;&gt;"",VLOOKUP(L337,ref_StatusCode!B:C,2),)</f>
        <v>0</v>
      </c>
    </row>
    <row r="338" spans="15:15" x14ac:dyDescent="0.25">
      <c r="O338" s="1">
        <f>IF(L338&lt;&gt;"",VLOOKUP(L338,ref_StatusCode!B:C,2),)</f>
        <v>0</v>
      </c>
    </row>
    <row r="339" spans="15:15" x14ac:dyDescent="0.25">
      <c r="O339" s="1">
        <f>IF(L339&lt;&gt;"",VLOOKUP(L339,ref_StatusCode!B:C,2),)</f>
        <v>0</v>
      </c>
    </row>
    <row r="340" spans="15:15" x14ac:dyDescent="0.25">
      <c r="O340" s="1">
        <f>IF(L340&lt;&gt;"",VLOOKUP(L340,ref_StatusCode!B:C,2),)</f>
        <v>0</v>
      </c>
    </row>
    <row r="341" spans="15:15" x14ac:dyDescent="0.25">
      <c r="O341" s="1">
        <f>IF(L341&lt;&gt;"",VLOOKUP(L341,ref_StatusCode!B:C,2),)</f>
        <v>0</v>
      </c>
    </row>
    <row r="342" spans="15:15" x14ac:dyDescent="0.25">
      <c r="O342" s="1">
        <f>IF(L342&lt;&gt;"",VLOOKUP(L342,ref_StatusCode!B:C,2),)</f>
        <v>0</v>
      </c>
    </row>
    <row r="343" spans="15:15" x14ac:dyDescent="0.25">
      <c r="O343" s="1">
        <f>IF(L343&lt;&gt;"",VLOOKUP(L343,ref_StatusCode!B:C,2),)</f>
        <v>0</v>
      </c>
    </row>
    <row r="344" spans="15:15" x14ac:dyDescent="0.25">
      <c r="O344" s="1">
        <f>IF(L344&lt;&gt;"",VLOOKUP(L344,ref_StatusCode!B:C,2),)</f>
        <v>0</v>
      </c>
    </row>
    <row r="345" spans="15:15" x14ac:dyDescent="0.25">
      <c r="O345" s="1">
        <f>IF(L345&lt;&gt;"",VLOOKUP(L345,ref_StatusCode!B:C,2),)</f>
        <v>0</v>
      </c>
    </row>
    <row r="346" spans="15:15" x14ac:dyDescent="0.25">
      <c r="O346" s="1">
        <f>IF(L346&lt;&gt;"",VLOOKUP(L346,ref_StatusCode!B:C,2),)</f>
        <v>0</v>
      </c>
    </row>
    <row r="347" spans="15:15" x14ac:dyDescent="0.25">
      <c r="O347" s="1">
        <f>IF(L347&lt;&gt;"",VLOOKUP(L347,ref_StatusCode!B:C,2),)</f>
        <v>0</v>
      </c>
    </row>
    <row r="348" spans="15:15" x14ac:dyDescent="0.25">
      <c r="O348" s="1">
        <f>IF(L348&lt;&gt;"",VLOOKUP(L348,ref_StatusCode!B:C,2),)</f>
        <v>0</v>
      </c>
    </row>
    <row r="349" spans="15:15" x14ac:dyDescent="0.25">
      <c r="O349" s="1">
        <f>IF(L349&lt;&gt;"",VLOOKUP(L349,ref_StatusCode!B:C,2),)</f>
        <v>0</v>
      </c>
    </row>
    <row r="350" spans="15:15" x14ac:dyDescent="0.25">
      <c r="O350" s="1">
        <f>IF(L350&lt;&gt;"",VLOOKUP(L350,ref_StatusCode!B:C,2),)</f>
        <v>0</v>
      </c>
    </row>
    <row r="351" spans="15:15" x14ac:dyDescent="0.25">
      <c r="O351" s="1">
        <f>IF(L351&lt;&gt;"",VLOOKUP(L351,ref_StatusCode!B:C,2),)</f>
        <v>0</v>
      </c>
    </row>
    <row r="352" spans="15:15" x14ac:dyDescent="0.25">
      <c r="O352" s="1">
        <f>IF(L352&lt;&gt;"",VLOOKUP(L352,ref_StatusCode!B:C,2),)</f>
        <v>0</v>
      </c>
    </row>
    <row r="353" spans="15:15" x14ac:dyDescent="0.25">
      <c r="O353" s="1">
        <f>IF(L353&lt;&gt;"",VLOOKUP(L353,ref_StatusCode!B:C,2),)</f>
        <v>0</v>
      </c>
    </row>
    <row r="354" spans="15:15" x14ac:dyDescent="0.25">
      <c r="O354" s="1">
        <f>IF(L354&lt;&gt;"",VLOOKUP(L354,ref_StatusCode!B:C,2),)</f>
        <v>0</v>
      </c>
    </row>
    <row r="355" spans="15:15" x14ac:dyDescent="0.25">
      <c r="O355" s="1">
        <f>IF(L355&lt;&gt;"",VLOOKUP(L355,ref_StatusCode!B:C,2),)</f>
        <v>0</v>
      </c>
    </row>
    <row r="356" spans="15:15" x14ac:dyDescent="0.25">
      <c r="O356" s="1">
        <f>IF(L356&lt;&gt;"",VLOOKUP(L356,ref_StatusCode!B:C,2),)</f>
        <v>0</v>
      </c>
    </row>
    <row r="357" spans="15:15" x14ac:dyDescent="0.25">
      <c r="O357" s="1">
        <f>IF(L357&lt;&gt;"",VLOOKUP(L357,ref_StatusCode!B:C,2),)</f>
        <v>0</v>
      </c>
    </row>
    <row r="358" spans="15:15" x14ac:dyDescent="0.25">
      <c r="O358" s="1">
        <f>IF(L358&lt;&gt;"",VLOOKUP(L358,ref_StatusCode!B:C,2),)</f>
        <v>0</v>
      </c>
    </row>
    <row r="359" spans="15:15" x14ac:dyDescent="0.25">
      <c r="O359" s="1">
        <f>IF(L359&lt;&gt;"",VLOOKUP(L359,ref_StatusCode!B:C,2),)</f>
        <v>0</v>
      </c>
    </row>
    <row r="360" spans="15:15" x14ac:dyDescent="0.25">
      <c r="O360" s="1">
        <f>IF(L360&lt;&gt;"",VLOOKUP(L360,ref_StatusCode!B:C,2),)</f>
        <v>0</v>
      </c>
    </row>
    <row r="361" spans="15:15" x14ac:dyDescent="0.25">
      <c r="O361" s="1">
        <f>IF(L361&lt;&gt;"",VLOOKUP(L361,ref_StatusCode!B:C,2),)</f>
        <v>0</v>
      </c>
    </row>
    <row r="362" spans="15:15" x14ac:dyDescent="0.25">
      <c r="O362" s="1">
        <f>IF(L362&lt;&gt;"",VLOOKUP(L362,ref_StatusCode!B:C,2),)</f>
        <v>0</v>
      </c>
    </row>
    <row r="363" spans="15:15" x14ac:dyDescent="0.25">
      <c r="O363" s="1">
        <f>IF(L363&lt;&gt;"",VLOOKUP(L363,ref_StatusCode!B:C,2),)</f>
        <v>0</v>
      </c>
    </row>
    <row r="364" spans="15:15" x14ac:dyDescent="0.25">
      <c r="O364" s="1">
        <f>IF(L364&lt;&gt;"",VLOOKUP(L364,ref_StatusCode!B:C,2),)</f>
        <v>0</v>
      </c>
    </row>
    <row r="365" spans="15:15" x14ac:dyDescent="0.25">
      <c r="O365" s="1">
        <f>IF(L365&lt;&gt;"",VLOOKUP(L365,ref_StatusCode!B:C,2),)</f>
        <v>0</v>
      </c>
    </row>
    <row r="366" spans="15:15" x14ac:dyDescent="0.25">
      <c r="O366" s="1">
        <f>IF(L366&lt;&gt;"",VLOOKUP(L366,ref_StatusCode!B:C,2),)</f>
        <v>0</v>
      </c>
    </row>
    <row r="367" spans="15:15" x14ac:dyDescent="0.25">
      <c r="O367" s="1">
        <f>IF(L367&lt;&gt;"",VLOOKUP(L367,ref_StatusCode!B:C,2),)</f>
        <v>0</v>
      </c>
    </row>
    <row r="368" spans="15:15" x14ac:dyDescent="0.25">
      <c r="O368" s="1">
        <f>IF(L368&lt;&gt;"",VLOOKUP(L368,ref_StatusCode!B:C,2),)</f>
        <v>0</v>
      </c>
    </row>
    <row r="369" spans="15:15" x14ac:dyDescent="0.25">
      <c r="O369" s="1">
        <f>IF(L369&lt;&gt;"",VLOOKUP(L369,ref_StatusCode!B:C,2),)</f>
        <v>0</v>
      </c>
    </row>
    <row r="370" spans="15:15" x14ac:dyDescent="0.25">
      <c r="O370" s="1">
        <f>IF(L370&lt;&gt;"",VLOOKUP(L370,ref_StatusCode!B:C,2),)</f>
        <v>0</v>
      </c>
    </row>
    <row r="371" spans="15:15" x14ac:dyDescent="0.25">
      <c r="O371" s="1">
        <f>IF(L371&lt;&gt;"",VLOOKUP(L371,ref_StatusCode!B:C,2),)</f>
        <v>0</v>
      </c>
    </row>
    <row r="372" spans="15:15" x14ac:dyDescent="0.25">
      <c r="O372" s="1">
        <f>IF(L372&lt;&gt;"",VLOOKUP(L372,ref_StatusCode!B:C,2),)</f>
        <v>0</v>
      </c>
    </row>
    <row r="373" spans="15:15" x14ac:dyDescent="0.25">
      <c r="O373" s="1">
        <f>IF(L373&lt;&gt;"",VLOOKUP(L373,ref_StatusCode!B:C,2),)</f>
        <v>0</v>
      </c>
    </row>
    <row r="374" spans="15:15" x14ac:dyDescent="0.25">
      <c r="O374" s="1">
        <f>IF(L374&lt;&gt;"",VLOOKUP(L374,ref_StatusCode!B:C,2),)</f>
        <v>0</v>
      </c>
    </row>
    <row r="375" spans="15:15" x14ac:dyDescent="0.25">
      <c r="O375" s="1">
        <f>IF(L375&lt;&gt;"",VLOOKUP(L375,ref_StatusCode!B:C,2),)</f>
        <v>0</v>
      </c>
    </row>
    <row r="376" spans="15:15" x14ac:dyDescent="0.25">
      <c r="O376" s="1">
        <f>IF(L376&lt;&gt;"",VLOOKUP(L376,ref_StatusCode!B:C,2),)</f>
        <v>0</v>
      </c>
    </row>
    <row r="377" spans="15:15" x14ac:dyDescent="0.25">
      <c r="O377" s="1">
        <f>IF(L377&lt;&gt;"",VLOOKUP(L377,ref_StatusCode!B:C,2),)</f>
        <v>0</v>
      </c>
    </row>
    <row r="378" spans="15:15" x14ac:dyDescent="0.25">
      <c r="O378" s="1">
        <f>IF(L378&lt;&gt;"",VLOOKUP(L378,ref_StatusCode!B:C,2),)</f>
        <v>0</v>
      </c>
    </row>
    <row r="379" spans="15:15" x14ac:dyDescent="0.25">
      <c r="O379" s="1">
        <f>IF(L379&lt;&gt;"",VLOOKUP(L379,ref_StatusCode!B:C,2),)</f>
        <v>0</v>
      </c>
    </row>
    <row r="380" spans="15:15" x14ac:dyDescent="0.25">
      <c r="O380" s="1">
        <f>IF(L380&lt;&gt;"",VLOOKUP(L380,ref_StatusCode!B:C,2),)</f>
        <v>0</v>
      </c>
    </row>
    <row r="381" spans="15:15" x14ac:dyDescent="0.25">
      <c r="O381" s="1">
        <f>IF(L381&lt;&gt;"",VLOOKUP(L381,ref_StatusCode!B:C,2),)</f>
        <v>0</v>
      </c>
    </row>
    <row r="382" spans="15:15" x14ac:dyDescent="0.25">
      <c r="O382" s="1">
        <f>IF(L382&lt;&gt;"",VLOOKUP(L382,ref_StatusCode!B:C,2),)</f>
        <v>0</v>
      </c>
    </row>
    <row r="383" spans="15:15" x14ac:dyDescent="0.25">
      <c r="O383" s="1">
        <f>IF(L383&lt;&gt;"",VLOOKUP(L383,ref_StatusCode!B:C,2),)</f>
        <v>0</v>
      </c>
    </row>
    <row r="384" spans="15:15" x14ac:dyDescent="0.25">
      <c r="O384" s="1">
        <f>IF(L384&lt;&gt;"",VLOOKUP(L384,ref_StatusCode!B:C,2),)</f>
        <v>0</v>
      </c>
    </row>
    <row r="385" spans="15:15" x14ac:dyDescent="0.25">
      <c r="O385" s="1">
        <f>IF(L385&lt;&gt;"",VLOOKUP(L385,ref_StatusCode!B:C,2),)</f>
        <v>0</v>
      </c>
    </row>
    <row r="386" spans="15:15" x14ac:dyDescent="0.25">
      <c r="O386" s="1">
        <f>IF(L386&lt;&gt;"",VLOOKUP(L386,ref_StatusCode!B:C,2),)</f>
        <v>0</v>
      </c>
    </row>
    <row r="387" spans="15:15" x14ac:dyDescent="0.25">
      <c r="O387" s="1">
        <f>IF(L387&lt;&gt;"",VLOOKUP(L387,ref_StatusCode!B:C,2),)</f>
        <v>0</v>
      </c>
    </row>
    <row r="388" spans="15:15" x14ac:dyDescent="0.25">
      <c r="O388" s="1">
        <f>IF(L388&lt;&gt;"",VLOOKUP(L388,ref_StatusCode!B:C,2),)</f>
        <v>0</v>
      </c>
    </row>
    <row r="389" spans="15:15" x14ac:dyDescent="0.25">
      <c r="O389" s="1">
        <f>IF(L389&lt;&gt;"",VLOOKUP(L389,ref_StatusCode!B:C,2),)</f>
        <v>0</v>
      </c>
    </row>
    <row r="390" spans="15:15" x14ac:dyDescent="0.25">
      <c r="O390" s="1">
        <f>IF(L390&lt;&gt;"",VLOOKUP(L390,ref_StatusCode!B:C,2),)</f>
        <v>0</v>
      </c>
    </row>
    <row r="391" spans="15:15" x14ac:dyDescent="0.25">
      <c r="O391" s="1">
        <f>IF(L391&lt;&gt;"",VLOOKUP(L391,ref_StatusCode!B:C,2),)</f>
        <v>0</v>
      </c>
    </row>
    <row r="392" spans="15:15" x14ac:dyDescent="0.25">
      <c r="O392" s="1">
        <f>IF(L392&lt;&gt;"",VLOOKUP(L392,ref_StatusCode!B:C,2),)</f>
        <v>0</v>
      </c>
    </row>
    <row r="393" spans="15:15" x14ac:dyDescent="0.25">
      <c r="O393" s="1">
        <f>IF(L393&lt;&gt;"",VLOOKUP(L393,ref_StatusCode!B:C,2),)</f>
        <v>0</v>
      </c>
    </row>
    <row r="394" spans="15:15" x14ac:dyDescent="0.25">
      <c r="O394" s="1">
        <f>IF(L394&lt;&gt;"",VLOOKUP(L394,ref_StatusCode!B:C,2),)</f>
        <v>0</v>
      </c>
    </row>
    <row r="395" spans="15:15" x14ac:dyDescent="0.25">
      <c r="O395" s="1">
        <f>IF(L395&lt;&gt;"",VLOOKUP(L395,ref_StatusCode!B:C,2),)</f>
        <v>0</v>
      </c>
    </row>
    <row r="396" spans="15:15" x14ac:dyDescent="0.25">
      <c r="O396" s="1">
        <f>IF(L396&lt;&gt;"",VLOOKUP(L396,ref_StatusCode!B:C,2),)</f>
        <v>0</v>
      </c>
    </row>
    <row r="397" spans="15:15" x14ac:dyDescent="0.25">
      <c r="O397" s="1">
        <f>IF(L397&lt;&gt;"",VLOOKUP(L397,ref_StatusCode!B:C,2),)</f>
        <v>0</v>
      </c>
    </row>
    <row r="398" spans="15:15" x14ac:dyDescent="0.25">
      <c r="O398" s="1">
        <f>IF(L398&lt;&gt;"",VLOOKUP(L398,ref_StatusCode!B:C,2),)</f>
        <v>0</v>
      </c>
    </row>
    <row r="399" spans="15:15" x14ac:dyDescent="0.25">
      <c r="O399" s="1">
        <f>IF(L399&lt;&gt;"",VLOOKUP(L399,ref_StatusCode!B:C,2),)</f>
        <v>0</v>
      </c>
    </row>
    <row r="400" spans="15:15" x14ac:dyDescent="0.25">
      <c r="O400" s="1">
        <f>IF(L400&lt;&gt;"",VLOOKUP(L400,ref_StatusCode!B:C,2),)</f>
        <v>0</v>
      </c>
    </row>
    <row r="401" spans="15:15" x14ac:dyDescent="0.25">
      <c r="O401" s="1">
        <f>IF(L401&lt;&gt;"",VLOOKUP(L401,ref_StatusCode!B:C,2),)</f>
        <v>0</v>
      </c>
    </row>
    <row r="402" spans="15:15" x14ac:dyDescent="0.25">
      <c r="O402" s="1">
        <f>IF(L402&lt;&gt;"",VLOOKUP(L402,ref_StatusCode!B:C,2),)</f>
        <v>0</v>
      </c>
    </row>
    <row r="403" spans="15:15" x14ac:dyDescent="0.25">
      <c r="O403" s="1">
        <f>IF(L403&lt;&gt;"",VLOOKUP(L403,ref_StatusCode!B:C,2),)</f>
        <v>0</v>
      </c>
    </row>
    <row r="404" spans="15:15" x14ac:dyDescent="0.25">
      <c r="O404" s="1">
        <f>IF(L404&lt;&gt;"",VLOOKUP(L404,ref_StatusCode!B:C,2),)</f>
        <v>0</v>
      </c>
    </row>
    <row r="405" spans="15:15" x14ac:dyDescent="0.25">
      <c r="O405" s="1">
        <f>IF(L405&lt;&gt;"",VLOOKUP(L405,ref_StatusCode!B:C,2),)</f>
        <v>0</v>
      </c>
    </row>
    <row r="406" spans="15:15" x14ac:dyDescent="0.25">
      <c r="O406" s="1">
        <f>IF(L406&lt;&gt;"",VLOOKUP(L406,ref_StatusCode!B:C,2),)</f>
        <v>0</v>
      </c>
    </row>
    <row r="407" spans="15:15" x14ac:dyDescent="0.25">
      <c r="O407" s="1">
        <f>IF(L407&lt;&gt;"",VLOOKUP(L407,ref_StatusCode!B:C,2),)</f>
        <v>0</v>
      </c>
    </row>
    <row r="408" spans="15:15" x14ac:dyDescent="0.25">
      <c r="O408" s="1">
        <f>IF(L408&lt;&gt;"",VLOOKUP(L408,ref_StatusCode!B:C,2),)</f>
        <v>0</v>
      </c>
    </row>
    <row r="409" spans="15:15" x14ac:dyDescent="0.25">
      <c r="O409" s="1">
        <f>IF(L409&lt;&gt;"",VLOOKUP(L409,ref_StatusCode!B:C,2),)</f>
        <v>0</v>
      </c>
    </row>
    <row r="410" spans="15:15" x14ac:dyDescent="0.25">
      <c r="O410" s="1">
        <f>IF(L410&lt;&gt;"",VLOOKUP(L410,ref_StatusCode!B:C,2),)</f>
        <v>0</v>
      </c>
    </row>
    <row r="411" spans="15:15" x14ac:dyDescent="0.25">
      <c r="O411" s="1">
        <f>IF(L411&lt;&gt;"",VLOOKUP(L411,ref_StatusCode!B:C,2),)</f>
        <v>0</v>
      </c>
    </row>
    <row r="412" spans="15:15" x14ac:dyDescent="0.25">
      <c r="O412" s="1">
        <f>IF(L412&lt;&gt;"",VLOOKUP(L412,ref_StatusCode!B:C,2),)</f>
        <v>0</v>
      </c>
    </row>
    <row r="413" spans="15:15" x14ac:dyDescent="0.25">
      <c r="O413" s="1">
        <f>IF(L413&lt;&gt;"",VLOOKUP(L413,ref_StatusCode!B:C,2),)</f>
        <v>0</v>
      </c>
    </row>
    <row r="414" spans="15:15" x14ac:dyDescent="0.25">
      <c r="O414" s="1">
        <f>IF(L414&lt;&gt;"",VLOOKUP(L414,ref_StatusCode!B:C,2),)</f>
        <v>0</v>
      </c>
    </row>
    <row r="415" spans="15:15" x14ac:dyDescent="0.25">
      <c r="O415" s="1">
        <f>IF(L415&lt;&gt;"",VLOOKUP(L415,ref_StatusCode!B:C,2),)</f>
        <v>0</v>
      </c>
    </row>
    <row r="416" spans="15:15" x14ac:dyDescent="0.25">
      <c r="O416" s="1">
        <f>IF(L416&lt;&gt;"",VLOOKUP(L416,ref_StatusCode!B:C,2),)</f>
        <v>0</v>
      </c>
    </row>
    <row r="417" spans="15:15" x14ac:dyDescent="0.25">
      <c r="O417" s="1">
        <f>IF(L417&lt;&gt;"",VLOOKUP(L417,ref_StatusCode!B:C,2),)</f>
        <v>0</v>
      </c>
    </row>
    <row r="418" spans="15:15" x14ac:dyDescent="0.25">
      <c r="O418" s="1">
        <f>IF(L418&lt;&gt;"",VLOOKUP(L418,ref_StatusCode!B:C,2),)</f>
        <v>0</v>
      </c>
    </row>
    <row r="419" spans="15:15" x14ac:dyDescent="0.25">
      <c r="O419" s="1">
        <f>IF(L419&lt;&gt;"",VLOOKUP(L419,ref_StatusCode!B:C,2),)</f>
        <v>0</v>
      </c>
    </row>
    <row r="420" spans="15:15" x14ac:dyDescent="0.25">
      <c r="O420" s="1">
        <f>IF(L420&lt;&gt;"",VLOOKUP(L420,ref_StatusCode!B:C,2),)</f>
        <v>0</v>
      </c>
    </row>
    <row r="421" spans="15:15" x14ac:dyDescent="0.25">
      <c r="O421" s="1">
        <f>IF(L421&lt;&gt;"",VLOOKUP(L421,ref_StatusCode!B:C,2),)</f>
        <v>0</v>
      </c>
    </row>
    <row r="422" spans="15:15" x14ac:dyDescent="0.25">
      <c r="O422" s="1">
        <f>IF(L422&lt;&gt;"",VLOOKUP(L422,ref_StatusCode!B:C,2),)</f>
        <v>0</v>
      </c>
    </row>
    <row r="423" spans="15:15" x14ac:dyDescent="0.25">
      <c r="O423" s="1">
        <f>IF(L423&lt;&gt;"",VLOOKUP(L423,ref_StatusCode!B:C,2),)</f>
        <v>0</v>
      </c>
    </row>
    <row r="424" spans="15:15" x14ac:dyDescent="0.25">
      <c r="O424" s="1">
        <f>IF(L424&lt;&gt;"",VLOOKUP(L424,ref_StatusCode!B:C,2),)</f>
        <v>0</v>
      </c>
    </row>
    <row r="425" spans="15:15" x14ac:dyDescent="0.25">
      <c r="O425" s="1">
        <f>IF(L425&lt;&gt;"",VLOOKUP(L425,ref_StatusCode!B:C,2),)</f>
        <v>0</v>
      </c>
    </row>
    <row r="426" spans="15:15" x14ac:dyDescent="0.25">
      <c r="O426" s="1">
        <f>IF(L426&lt;&gt;"",VLOOKUP(L426,ref_StatusCode!B:C,2),)</f>
        <v>0</v>
      </c>
    </row>
    <row r="427" spans="15:15" x14ac:dyDescent="0.25">
      <c r="O427" s="1">
        <f>IF(L427&lt;&gt;"",VLOOKUP(L427,ref_StatusCode!B:C,2),)</f>
        <v>0</v>
      </c>
    </row>
    <row r="428" spans="15:15" x14ac:dyDescent="0.25">
      <c r="O428" s="1">
        <f>IF(L428&lt;&gt;"",VLOOKUP(L428,ref_StatusCode!B:C,2),)</f>
        <v>0</v>
      </c>
    </row>
    <row r="429" spans="15:15" x14ac:dyDescent="0.25">
      <c r="O429" s="1">
        <f>IF(L429&lt;&gt;"",VLOOKUP(L429,ref_StatusCode!B:C,2),)</f>
        <v>0</v>
      </c>
    </row>
    <row r="430" spans="15:15" x14ac:dyDescent="0.25">
      <c r="O430" s="1">
        <f>IF(L430&lt;&gt;"",VLOOKUP(L430,ref_StatusCode!B:C,2),)</f>
        <v>0</v>
      </c>
    </row>
    <row r="431" spans="15:15" x14ac:dyDescent="0.25">
      <c r="O431" s="1">
        <f>IF(L431&lt;&gt;"",VLOOKUP(L431,ref_StatusCode!B:C,2),)</f>
        <v>0</v>
      </c>
    </row>
    <row r="432" spans="15:15" x14ac:dyDescent="0.25">
      <c r="O432" s="1">
        <f>IF(L432&lt;&gt;"",VLOOKUP(L432,ref_StatusCode!B:C,2),)</f>
        <v>0</v>
      </c>
    </row>
    <row r="433" spans="15:15" x14ac:dyDescent="0.25">
      <c r="O433" s="1">
        <f>IF(L433&lt;&gt;"",VLOOKUP(L433,ref_StatusCode!B:C,2),)</f>
        <v>0</v>
      </c>
    </row>
    <row r="434" spans="15:15" x14ac:dyDescent="0.25">
      <c r="O434" s="1">
        <f>IF(L434&lt;&gt;"",VLOOKUP(L434,ref_StatusCode!B:C,2),)</f>
        <v>0</v>
      </c>
    </row>
    <row r="435" spans="15:15" x14ac:dyDescent="0.25">
      <c r="O435" s="1">
        <f>IF(L435&lt;&gt;"",VLOOKUP(L435,ref_StatusCode!B:C,2),)</f>
        <v>0</v>
      </c>
    </row>
    <row r="436" spans="15:15" x14ac:dyDescent="0.25">
      <c r="O436" s="1">
        <f>IF(L436&lt;&gt;"",VLOOKUP(L436,ref_StatusCode!B:C,2),)</f>
        <v>0</v>
      </c>
    </row>
    <row r="437" spans="15:15" x14ac:dyDescent="0.25">
      <c r="O437" s="1">
        <f>IF(L437&lt;&gt;"",VLOOKUP(L437,ref_StatusCode!B:C,2),)</f>
        <v>0</v>
      </c>
    </row>
    <row r="438" spans="15:15" x14ac:dyDescent="0.25">
      <c r="O438" s="1">
        <f>IF(L438&lt;&gt;"",VLOOKUP(L438,ref_StatusCode!B:C,2),)</f>
        <v>0</v>
      </c>
    </row>
    <row r="439" spans="15:15" x14ac:dyDescent="0.25">
      <c r="O439" s="1">
        <f>IF(L439&lt;&gt;"",VLOOKUP(L439,ref_StatusCode!B:C,2),)</f>
        <v>0</v>
      </c>
    </row>
    <row r="440" spans="15:15" x14ac:dyDescent="0.25">
      <c r="O440" s="1">
        <f>IF(L440&lt;&gt;"",VLOOKUP(L440,ref_StatusCode!B:C,2),)</f>
        <v>0</v>
      </c>
    </row>
    <row r="441" spans="15:15" x14ac:dyDescent="0.25">
      <c r="O441" s="1">
        <f>IF(L441&lt;&gt;"",VLOOKUP(L441,ref_StatusCode!B:C,2),)</f>
        <v>0</v>
      </c>
    </row>
    <row r="442" spans="15:15" x14ac:dyDescent="0.25">
      <c r="O442" s="1">
        <f>IF(L442&lt;&gt;"",VLOOKUP(L442,ref_StatusCode!B:C,2),)</f>
        <v>0</v>
      </c>
    </row>
    <row r="443" spans="15:15" x14ac:dyDescent="0.25">
      <c r="O443" s="1">
        <f>IF(L443&lt;&gt;"",VLOOKUP(L443,ref_StatusCode!B:C,2),)</f>
        <v>0</v>
      </c>
    </row>
    <row r="444" spans="15:15" x14ac:dyDescent="0.25">
      <c r="O444" s="1">
        <f>IF(L444&lt;&gt;"",VLOOKUP(L444,ref_StatusCode!B:C,2),)</f>
        <v>0</v>
      </c>
    </row>
    <row r="445" spans="15:15" x14ac:dyDescent="0.25">
      <c r="O445" s="1">
        <f>IF(L445&lt;&gt;"",VLOOKUP(L445,ref_StatusCode!B:C,2),)</f>
        <v>0</v>
      </c>
    </row>
    <row r="446" spans="15:15" x14ac:dyDescent="0.25">
      <c r="O446" s="1">
        <f>IF(L446&lt;&gt;"",VLOOKUP(L446,ref_StatusCode!B:C,2),)</f>
        <v>0</v>
      </c>
    </row>
    <row r="447" spans="15:15" x14ac:dyDescent="0.25">
      <c r="O447" s="1">
        <f>IF(L447&lt;&gt;"",VLOOKUP(L447,ref_StatusCode!B:C,2),)</f>
        <v>0</v>
      </c>
    </row>
    <row r="448" spans="15:15" x14ac:dyDescent="0.25">
      <c r="O448" s="1">
        <f>IF(L448&lt;&gt;"",VLOOKUP(L448,ref_StatusCode!B:C,2),)</f>
        <v>0</v>
      </c>
    </row>
    <row r="449" spans="15:15" x14ac:dyDescent="0.25">
      <c r="O449" s="1">
        <f>IF(L449&lt;&gt;"",VLOOKUP(L449,ref_StatusCode!B:C,2),)</f>
        <v>0</v>
      </c>
    </row>
    <row r="450" spans="15:15" x14ac:dyDescent="0.25">
      <c r="O450" s="1">
        <f>IF(L450&lt;&gt;"",VLOOKUP(L450,ref_StatusCode!B:C,2),)</f>
        <v>0</v>
      </c>
    </row>
    <row r="451" spans="15:15" x14ac:dyDescent="0.25">
      <c r="O451" s="1">
        <f>IF(L451&lt;&gt;"",VLOOKUP(L451,ref_StatusCode!B:C,2),)</f>
        <v>0</v>
      </c>
    </row>
    <row r="452" spans="15:15" x14ac:dyDescent="0.25">
      <c r="O452" s="1">
        <f>IF(L452&lt;&gt;"",VLOOKUP(L452,ref_StatusCode!B:C,2),)</f>
        <v>0</v>
      </c>
    </row>
    <row r="453" spans="15:15" x14ac:dyDescent="0.25">
      <c r="O453" s="1">
        <f>IF(L453&lt;&gt;"",VLOOKUP(L453,ref_StatusCode!B:C,2),)</f>
        <v>0</v>
      </c>
    </row>
    <row r="454" spans="15:15" x14ac:dyDescent="0.25">
      <c r="O454" s="1">
        <f>IF(L454&lt;&gt;"",VLOOKUP(L454,ref_StatusCode!B:C,2),)</f>
        <v>0</v>
      </c>
    </row>
    <row r="455" spans="15:15" x14ac:dyDescent="0.25">
      <c r="O455" s="1">
        <f>IF(L455&lt;&gt;"",VLOOKUP(L455,ref_StatusCode!B:C,2),)</f>
        <v>0</v>
      </c>
    </row>
    <row r="456" spans="15:15" x14ac:dyDescent="0.25">
      <c r="O456" s="1">
        <f>IF(L456&lt;&gt;"",VLOOKUP(L456,ref_StatusCode!B:C,2),)</f>
        <v>0</v>
      </c>
    </row>
    <row r="457" spans="15:15" x14ac:dyDescent="0.25">
      <c r="O457" s="1">
        <f>IF(L457&lt;&gt;"",VLOOKUP(L457,ref_StatusCode!B:C,2),)</f>
        <v>0</v>
      </c>
    </row>
    <row r="458" spans="15:15" x14ac:dyDescent="0.25">
      <c r="O458" s="1">
        <f>IF(L458&lt;&gt;"",VLOOKUP(L458,ref_StatusCode!B:C,2),)</f>
        <v>0</v>
      </c>
    </row>
    <row r="459" spans="15:15" x14ac:dyDescent="0.25">
      <c r="O459" s="1">
        <f>IF(L459&lt;&gt;"",VLOOKUP(L459,ref_StatusCode!B:C,2),)</f>
        <v>0</v>
      </c>
    </row>
    <row r="460" spans="15:15" x14ac:dyDescent="0.25">
      <c r="O460" s="1">
        <f>IF(L460&lt;&gt;"",VLOOKUP(L460,ref_StatusCode!B:C,2),)</f>
        <v>0</v>
      </c>
    </row>
    <row r="461" spans="15:15" x14ac:dyDescent="0.25">
      <c r="O461" s="1">
        <f>IF(L461&lt;&gt;"",VLOOKUP(L461,ref_StatusCode!B:C,2),)</f>
        <v>0</v>
      </c>
    </row>
    <row r="462" spans="15:15" x14ac:dyDescent="0.25">
      <c r="O462" s="1">
        <f>IF(L462&lt;&gt;"",VLOOKUP(L462,ref_StatusCode!B:C,2),)</f>
        <v>0</v>
      </c>
    </row>
    <row r="463" spans="15:15" x14ac:dyDescent="0.25">
      <c r="O463" s="1">
        <f>IF(L463&lt;&gt;"",VLOOKUP(L463,ref_StatusCode!B:C,2),)</f>
        <v>0</v>
      </c>
    </row>
    <row r="464" spans="15:15" x14ac:dyDescent="0.25">
      <c r="O464" s="1">
        <f>IF(L464&lt;&gt;"",VLOOKUP(L464,ref_StatusCode!B:C,2),)</f>
        <v>0</v>
      </c>
    </row>
    <row r="465" spans="15:15" x14ac:dyDescent="0.25">
      <c r="O465" s="1">
        <f>IF(L465&lt;&gt;"",VLOOKUP(L465,ref_StatusCode!B:C,2),)</f>
        <v>0</v>
      </c>
    </row>
    <row r="466" spans="15:15" x14ac:dyDescent="0.25">
      <c r="O466" s="1">
        <f>IF(L466&lt;&gt;"",VLOOKUP(L466,ref_StatusCode!B:C,2),)</f>
        <v>0</v>
      </c>
    </row>
    <row r="467" spans="15:15" x14ac:dyDescent="0.25">
      <c r="O467" s="1">
        <f>IF(L467&lt;&gt;"",VLOOKUP(L467,ref_StatusCode!B:C,2),)</f>
        <v>0</v>
      </c>
    </row>
    <row r="468" spans="15:15" x14ac:dyDescent="0.25">
      <c r="O468" s="1">
        <f>IF(L468&lt;&gt;"",VLOOKUP(L468,ref_StatusCode!B:C,2),)</f>
        <v>0</v>
      </c>
    </row>
    <row r="469" spans="15:15" x14ac:dyDescent="0.25">
      <c r="O469" s="1">
        <f>IF(L469&lt;&gt;"",VLOOKUP(L469,ref_StatusCode!B:C,2),)</f>
        <v>0</v>
      </c>
    </row>
    <row r="470" spans="15:15" x14ac:dyDescent="0.25">
      <c r="O470" s="1">
        <f>IF(L470&lt;&gt;"",VLOOKUP(L470,ref_StatusCode!B:C,2),)</f>
        <v>0</v>
      </c>
    </row>
    <row r="471" spans="15:15" x14ac:dyDescent="0.25">
      <c r="O471" s="1">
        <f>IF(L471&lt;&gt;"",VLOOKUP(L471,ref_StatusCode!B:C,2),)</f>
        <v>0</v>
      </c>
    </row>
    <row r="472" spans="15:15" x14ac:dyDescent="0.25">
      <c r="O472" s="1">
        <f>IF(L472&lt;&gt;"",VLOOKUP(L472,ref_StatusCode!B:C,2),)</f>
        <v>0</v>
      </c>
    </row>
    <row r="473" spans="15:15" x14ac:dyDescent="0.25">
      <c r="O473" s="1">
        <f>IF(L473&lt;&gt;"",VLOOKUP(L473,ref_StatusCode!B:C,2),)</f>
        <v>0</v>
      </c>
    </row>
    <row r="474" spans="15:15" x14ac:dyDescent="0.25">
      <c r="O474" s="1">
        <f>IF(L474&lt;&gt;"",VLOOKUP(L474,ref_StatusCode!B:C,2),)</f>
        <v>0</v>
      </c>
    </row>
    <row r="475" spans="15:15" x14ac:dyDescent="0.25">
      <c r="O475" s="1">
        <f>IF(L475&lt;&gt;"",VLOOKUP(L475,ref_StatusCode!B:C,2),)</f>
        <v>0</v>
      </c>
    </row>
    <row r="476" spans="15:15" x14ac:dyDescent="0.25">
      <c r="O476" s="1">
        <f>IF(L476&lt;&gt;"",VLOOKUP(L476,ref_StatusCode!B:C,2),)</f>
        <v>0</v>
      </c>
    </row>
    <row r="477" spans="15:15" x14ac:dyDescent="0.25">
      <c r="O477" s="1">
        <f>IF(L477&lt;&gt;"",VLOOKUP(L477,ref_StatusCode!B:C,2),)</f>
        <v>0</v>
      </c>
    </row>
    <row r="478" spans="15:15" x14ac:dyDescent="0.25">
      <c r="O478" s="1">
        <f>IF(L478&lt;&gt;"",VLOOKUP(L478,ref_StatusCode!B:C,2),)</f>
        <v>0</v>
      </c>
    </row>
    <row r="479" spans="15:15" x14ac:dyDescent="0.25">
      <c r="O479" s="1">
        <f>IF(L479&lt;&gt;"",VLOOKUP(L479,ref_StatusCode!B:C,2),)</f>
        <v>0</v>
      </c>
    </row>
    <row r="480" spans="15:15" x14ac:dyDescent="0.25">
      <c r="O480" s="1">
        <f>IF(L480&lt;&gt;"",VLOOKUP(L480,ref_StatusCode!B:C,2),)</f>
        <v>0</v>
      </c>
    </row>
    <row r="481" spans="15:15" x14ac:dyDescent="0.25">
      <c r="O481" s="1">
        <f>IF(L481&lt;&gt;"",VLOOKUP(L481,ref_StatusCode!B:C,2),)</f>
        <v>0</v>
      </c>
    </row>
    <row r="482" spans="15:15" x14ac:dyDescent="0.25">
      <c r="O482" s="1">
        <f>IF(L482&lt;&gt;"",VLOOKUP(L482,ref_StatusCode!B:C,2),)</f>
        <v>0</v>
      </c>
    </row>
    <row r="483" spans="15:15" x14ac:dyDescent="0.25">
      <c r="O483" s="1">
        <f>IF(L483&lt;&gt;"",VLOOKUP(L483,ref_StatusCode!B:C,2),)</f>
        <v>0</v>
      </c>
    </row>
    <row r="484" spans="15:15" x14ac:dyDescent="0.25">
      <c r="O484" s="1">
        <f>IF(L484&lt;&gt;"",VLOOKUP(L484,ref_StatusCode!B:C,2),)</f>
        <v>0</v>
      </c>
    </row>
    <row r="485" spans="15:15" x14ac:dyDescent="0.25">
      <c r="O485" s="1">
        <f>IF(L485&lt;&gt;"",VLOOKUP(L485,ref_StatusCode!B:C,2),)</f>
        <v>0</v>
      </c>
    </row>
    <row r="486" spans="15:15" x14ac:dyDescent="0.25">
      <c r="O486" s="1">
        <f>IF(L486&lt;&gt;"",VLOOKUP(L486,ref_StatusCode!B:C,2),)</f>
        <v>0</v>
      </c>
    </row>
    <row r="487" spans="15:15" x14ac:dyDescent="0.25">
      <c r="O487" s="1">
        <f>IF(L487&lt;&gt;"",VLOOKUP(L487,ref_StatusCode!B:C,2),)</f>
        <v>0</v>
      </c>
    </row>
    <row r="488" spans="15:15" x14ac:dyDescent="0.25">
      <c r="O488" s="1">
        <f>IF(L488&lt;&gt;"",VLOOKUP(L488,ref_StatusCode!B:C,2),)</f>
        <v>0</v>
      </c>
    </row>
    <row r="489" spans="15:15" x14ac:dyDescent="0.25">
      <c r="O489" s="1">
        <f>IF(L489&lt;&gt;"",VLOOKUP(L489,ref_StatusCode!B:C,2),)</f>
        <v>0</v>
      </c>
    </row>
    <row r="490" spans="15:15" x14ac:dyDescent="0.25">
      <c r="O490" s="1">
        <f>IF(L490&lt;&gt;"",VLOOKUP(L490,ref_StatusCode!B:C,2),)</f>
        <v>0</v>
      </c>
    </row>
    <row r="491" spans="15:15" x14ac:dyDescent="0.25">
      <c r="O491" s="1">
        <f>IF(L491&lt;&gt;"",VLOOKUP(L491,ref_StatusCode!B:C,2),)</f>
        <v>0</v>
      </c>
    </row>
    <row r="492" spans="15:15" x14ac:dyDescent="0.25">
      <c r="O492" s="1">
        <f>IF(L492&lt;&gt;"",VLOOKUP(L492,ref_StatusCode!B:C,2),)</f>
        <v>0</v>
      </c>
    </row>
    <row r="493" spans="15:15" x14ac:dyDescent="0.25">
      <c r="O493" s="1">
        <f>IF(L493&lt;&gt;"",VLOOKUP(L493,ref_StatusCode!B:C,2),)</f>
        <v>0</v>
      </c>
    </row>
    <row r="494" spans="15:15" x14ac:dyDescent="0.25">
      <c r="O494" s="1">
        <f>IF(L494&lt;&gt;"",VLOOKUP(L494,ref_StatusCode!B:C,2),)</f>
        <v>0</v>
      </c>
    </row>
    <row r="495" spans="15:15" x14ac:dyDescent="0.25">
      <c r="O495" s="1">
        <f>IF(L495&lt;&gt;"",VLOOKUP(L495,ref_StatusCode!B:C,2),)</f>
        <v>0</v>
      </c>
    </row>
    <row r="496" spans="15:15" x14ac:dyDescent="0.25">
      <c r="O496" s="1">
        <f>IF(L496&lt;&gt;"",VLOOKUP(L496,ref_StatusCode!B:C,2),)</f>
        <v>0</v>
      </c>
    </row>
    <row r="497" spans="15:15" x14ac:dyDescent="0.25">
      <c r="O497" s="1">
        <f>IF(L497&lt;&gt;"",VLOOKUP(L497,ref_StatusCode!B:C,2),)</f>
        <v>0</v>
      </c>
    </row>
    <row r="498" spans="15:15" x14ac:dyDescent="0.25">
      <c r="O498" s="1">
        <f>IF(L498&lt;&gt;"",VLOOKUP(L498,ref_StatusCode!B:C,2),)</f>
        <v>0</v>
      </c>
    </row>
    <row r="499" spans="15:15" x14ac:dyDescent="0.25">
      <c r="O499" s="1">
        <f>IF(L499&lt;&gt;"",VLOOKUP(L499,ref_StatusCode!B:C,2),)</f>
        <v>0</v>
      </c>
    </row>
    <row r="500" spans="15:15" x14ac:dyDescent="0.25">
      <c r="O500" s="1">
        <f>IF(L500&lt;&gt;"",VLOOKUP(L500,ref_StatusCode!B:C,2),)</f>
        <v>0</v>
      </c>
    </row>
    <row r="501" spans="15:15" x14ac:dyDescent="0.25">
      <c r="O501" s="1">
        <f>IF(L501&lt;&gt;"",VLOOKUP(L501,ref_StatusCode!B:C,2),)</f>
        <v>0</v>
      </c>
    </row>
    <row r="502" spans="15:15" x14ac:dyDescent="0.25">
      <c r="O502" s="1">
        <f>IF(L502&lt;&gt;"",VLOOKUP(L502,ref_StatusCode!B:C,2),)</f>
        <v>0</v>
      </c>
    </row>
    <row r="503" spans="15:15" x14ac:dyDescent="0.25">
      <c r="O503" s="1">
        <f>IF(L503&lt;&gt;"",VLOOKUP(L503,ref_StatusCode!B:C,2),)</f>
        <v>0</v>
      </c>
    </row>
    <row r="504" spans="15:15" x14ac:dyDescent="0.25">
      <c r="O504" s="1">
        <f>IF(L504&lt;&gt;"",VLOOKUP(L504,ref_StatusCode!B:C,2),)</f>
        <v>0</v>
      </c>
    </row>
    <row r="505" spans="15:15" x14ac:dyDescent="0.25">
      <c r="O505" s="1">
        <f>IF(L505&lt;&gt;"",VLOOKUP(L505,ref_StatusCode!B:C,2),)</f>
        <v>0</v>
      </c>
    </row>
    <row r="506" spans="15:15" x14ac:dyDescent="0.25">
      <c r="O506" s="1">
        <f>IF(L506&lt;&gt;"",VLOOKUP(L506,ref_StatusCode!B:C,2),)</f>
        <v>0</v>
      </c>
    </row>
    <row r="507" spans="15:15" x14ac:dyDescent="0.25">
      <c r="O507" s="1">
        <f>IF(L507&lt;&gt;"",VLOOKUP(L507,ref_StatusCode!B:C,2),)</f>
        <v>0</v>
      </c>
    </row>
    <row r="508" spans="15:15" x14ac:dyDescent="0.25">
      <c r="O508" s="1">
        <f>IF(L508&lt;&gt;"",VLOOKUP(L508,ref_StatusCode!B:C,2),)</f>
        <v>0</v>
      </c>
    </row>
    <row r="509" spans="15:15" x14ac:dyDescent="0.25">
      <c r="O509" s="1">
        <f>IF(L509&lt;&gt;"",VLOOKUP(L509,ref_StatusCode!B:C,2),)</f>
        <v>0</v>
      </c>
    </row>
    <row r="510" spans="15:15" x14ac:dyDescent="0.25">
      <c r="O510" s="1">
        <f>IF(L510&lt;&gt;"",VLOOKUP(L510,ref_StatusCode!B:C,2),)</f>
        <v>0</v>
      </c>
    </row>
    <row r="511" spans="15:15" x14ac:dyDescent="0.25">
      <c r="O511" s="1">
        <f>IF(L511&lt;&gt;"",VLOOKUP(L511,ref_StatusCode!B:C,2),)</f>
        <v>0</v>
      </c>
    </row>
    <row r="512" spans="15:15" x14ac:dyDescent="0.25">
      <c r="O512" s="1">
        <f>IF(L512&lt;&gt;"",VLOOKUP(L512,ref_StatusCode!B:C,2),)</f>
        <v>0</v>
      </c>
    </row>
    <row r="513" spans="15:15" x14ac:dyDescent="0.25">
      <c r="O513" s="1">
        <f>IF(L513&lt;&gt;"",VLOOKUP(L513,ref_StatusCode!B:C,2),)</f>
        <v>0</v>
      </c>
    </row>
    <row r="514" spans="15:15" x14ac:dyDescent="0.25">
      <c r="O514" s="1">
        <f>IF(L514&lt;&gt;"",VLOOKUP(L514,ref_StatusCode!B:C,2),)</f>
        <v>0</v>
      </c>
    </row>
    <row r="515" spans="15:15" x14ac:dyDescent="0.25">
      <c r="O515" s="1">
        <f>IF(L515&lt;&gt;"",VLOOKUP(L515,ref_StatusCode!B:C,2),)</f>
        <v>0</v>
      </c>
    </row>
    <row r="516" spans="15:15" x14ac:dyDescent="0.25">
      <c r="O516" s="1">
        <f>IF(L516&lt;&gt;"",VLOOKUP(L516,ref_StatusCode!B:C,2),)</f>
        <v>0</v>
      </c>
    </row>
    <row r="517" spans="15:15" x14ac:dyDescent="0.25">
      <c r="O517" s="1">
        <f>IF(L517&lt;&gt;"",VLOOKUP(L517,ref_StatusCode!B:C,2),)</f>
        <v>0</v>
      </c>
    </row>
    <row r="518" spans="15:15" x14ac:dyDescent="0.25">
      <c r="O518" s="1">
        <f>IF(L518&lt;&gt;"",VLOOKUP(L518,ref_StatusCode!B:C,2),)</f>
        <v>0</v>
      </c>
    </row>
    <row r="519" spans="15:15" x14ac:dyDescent="0.25">
      <c r="O519" s="1">
        <f>IF(L519&lt;&gt;"",VLOOKUP(L519,ref_StatusCode!B:C,2),)</f>
        <v>0</v>
      </c>
    </row>
    <row r="520" spans="15:15" x14ac:dyDescent="0.25">
      <c r="O520" s="1">
        <f>IF(L520&lt;&gt;"",VLOOKUP(L520,ref_StatusCode!B:C,2),)</f>
        <v>0</v>
      </c>
    </row>
    <row r="521" spans="15:15" x14ac:dyDescent="0.25">
      <c r="O521" s="1">
        <f>IF(L521&lt;&gt;"",VLOOKUP(L521,ref_StatusCode!B:C,2),)</f>
        <v>0</v>
      </c>
    </row>
    <row r="522" spans="15:15" x14ac:dyDescent="0.25">
      <c r="O522" s="1">
        <f>IF(L522&lt;&gt;"",VLOOKUP(L522,ref_StatusCode!B:C,2),)</f>
        <v>0</v>
      </c>
    </row>
    <row r="523" spans="15:15" x14ac:dyDescent="0.25">
      <c r="O523" s="1">
        <f>IF(L523&lt;&gt;"",VLOOKUP(L523,ref_StatusCode!B:C,2),)</f>
        <v>0</v>
      </c>
    </row>
    <row r="524" spans="15:15" x14ac:dyDescent="0.25">
      <c r="O524" s="1">
        <f>IF(L524&lt;&gt;"",VLOOKUP(L524,ref_StatusCode!B:C,2),)</f>
        <v>0</v>
      </c>
    </row>
    <row r="525" spans="15:15" x14ac:dyDescent="0.25">
      <c r="O525" s="1">
        <f>IF(L525&lt;&gt;"",VLOOKUP(L525,ref_StatusCode!B:C,2),)</f>
        <v>0</v>
      </c>
    </row>
    <row r="526" spans="15:15" x14ac:dyDescent="0.25">
      <c r="O526" s="1">
        <f>IF(L526&lt;&gt;"",VLOOKUP(L526,ref_StatusCode!B:C,2),)</f>
        <v>0</v>
      </c>
    </row>
    <row r="527" spans="15:15" x14ac:dyDescent="0.25">
      <c r="O527" s="1">
        <f>IF(L527&lt;&gt;"",VLOOKUP(L527,ref_StatusCode!B:C,2),)</f>
        <v>0</v>
      </c>
    </row>
    <row r="528" spans="15:15" x14ac:dyDescent="0.25">
      <c r="O528" s="1">
        <f>IF(L528&lt;&gt;"",VLOOKUP(L528,ref_StatusCode!B:C,2),)</f>
        <v>0</v>
      </c>
    </row>
    <row r="529" spans="15:15" x14ac:dyDescent="0.25">
      <c r="O529" s="1">
        <f>IF(L529&lt;&gt;"",VLOOKUP(L529,ref_StatusCode!B:C,2),)</f>
        <v>0</v>
      </c>
    </row>
    <row r="530" spans="15:15" x14ac:dyDescent="0.25">
      <c r="O530" s="1">
        <f>IF(L530&lt;&gt;"",VLOOKUP(L530,ref_StatusCode!B:C,2),)</f>
        <v>0</v>
      </c>
    </row>
    <row r="531" spans="15:15" x14ac:dyDescent="0.25">
      <c r="O531" s="1">
        <f>IF(L531&lt;&gt;"",VLOOKUP(L531,ref_StatusCode!B:C,2),)</f>
        <v>0</v>
      </c>
    </row>
    <row r="532" spans="15:15" x14ac:dyDescent="0.25">
      <c r="O532" s="1">
        <f>IF(L532&lt;&gt;"",VLOOKUP(L532,ref_StatusCode!B:C,2),)</f>
        <v>0</v>
      </c>
    </row>
    <row r="533" spans="15:15" x14ac:dyDescent="0.25">
      <c r="O533" s="1">
        <f>IF(L533&lt;&gt;"",VLOOKUP(L533,ref_StatusCode!B:C,2),)</f>
        <v>0</v>
      </c>
    </row>
  </sheetData>
  <sheetProtection sheet="1" objects="1" scenarios="1" autoFilter="0"/>
  <autoFilter ref="B1:N533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ref_StatusCode!$B$2:$B$15</xm:f>
          </x14:formula1>
          <xm:sqref>M1:M1048576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ref_StatusCode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TOLA-HP240G5</cp:lastModifiedBy>
  <dcterms:created xsi:type="dcterms:W3CDTF">2018-06-22T07:59:27Z</dcterms:created>
  <dcterms:modified xsi:type="dcterms:W3CDTF">2019-02-22T04:11:42Z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065fd08d-f88c-4635-b7d2-919fea4abb96</vt:lpwstr>
  </property>
</Properties>
</file>