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ตำสั่งเลื่อนค่าตอบแทนพนักงานราช" sheetId="1" r:id="rId1"/>
  </sheets>
  <externalReferences>
    <externalReference r:id="rId4"/>
  </externalReferences>
  <definedNames>
    <definedName name="_xlnm.Print_Titles" localSheetId="0">'ตำสั่งเลื่อนค่าตอบแทนพนักงานราช'!$1:$6</definedName>
  </definedNames>
  <calcPr fullCalcOnLoad="1"/>
</workbook>
</file>

<file path=xl/sharedStrings.xml><?xml version="1.0" encoding="utf-8"?>
<sst xmlns="http://schemas.openxmlformats.org/spreadsheetml/2006/main" count="604" uniqueCount="282">
  <si>
    <t>บัญชีรายละเอียดแสดงการเลื่อนค่าตอบแทนประจำปี และหรือให้ได้รับเงินเพิ่มการครองชีพชั่วคราวของพนักงานราชการ ณ วันที่ 1 ตุลาคม 2559</t>
  </si>
  <si>
    <t>ลำดับที่</t>
  </si>
  <si>
    <t>ชื่อ  -  สกุล</t>
  </si>
  <si>
    <t>ตำแหน่งและส่วนราชการ</t>
  </si>
  <si>
    <t>ค่าตอบแทน</t>
  </si>
  <si>
    <t>ร้อยละ</t>
  </si>
  <si>
    <t>จำนวนเงิน</t>
  </si>
  <si>
    <t>เงินเพิ่ม</t>
  </si>
  <si>
    <t>ตำแหน่ง/สังกัดโรงเรียน</t>
  </si>
  <si>
    <t>กลุ่มงาน</t>
  </si>
  <si>
    <t>ก่อนเลื่อน</t>
  </si>
  <si>
    <t>ที่ได้เลื่อน</t>
  </si>
  <si>
    <t>ที่ได้รับ</t>
  </si>
  <si>
    <t>การครองชีพ</t>
  </si>
  <si>
    <t>รวมทั้งสิ้น</t>
  </si>
  <si>
    <t>(บาท)</t>
  </si>
  <si>
    <t>ชั่วคราว</t>
  </si>
  <si>
    <t>นาง</t>
  </si>
  <si>
    <t xml:space="preserve">วัชรี  </t>
  </si>
  <si>
    <t>อัครทวีทอง</t>
  </si>
  <si>
    <t>ครูพี่เลี้ยง</t>
  </si>
  <si>
    <t>ชุมชนศรีบุญเรือง</t>
  </si>
  <si>
    <t>บริการ</t>
  </si>
  <si>
    <t>นาย</t>
  </si>
  <si>
    <t xml:space="preserve">นครินทร์  </t>
  </si>
  <si>
    <t>ธนพุทธิวิโรจน์</t>
  </si>
  <si>
    <t>ครูผู้สอน</t>
  </si>
  <si>
    <t>บ้านโนนศรี</t>
  </si>
  <si>
    <t>บริหารทั่วไป</t>
  </si>
  <si>
    <t xml:space="preserve">ประเมต  </t>
  </si>
  <si>
    <t>คุ้มนายอ</t>
  </si>
  <si>
    <t>บ้านส้มป่อย"รอดนุกูล"</t>
  </si>
  <si>
    <t xml:space="preserve">ปรียานุช </t>
  </si>
  <si>
    <t>เพชราเวช</t>
  </si>
  <si>
    <t>ภาภิมล</t>
  </si>
  <si>
    <t>พิกุลศรี</t>
  </si>
  <si>
    <t>บ้านสามขามิตรภาพที่ 3</t>
  </si>
  <si>
    <t xml:space="preserve">ไอดา  </t>
  </si>
  <si>
    <t>ป้องสีดา</t>
  </si>
  <si>
    <t xml:space="preserve">เบญมาศ  </t>
  </si>
  <si>
    <t>เมืองโคตร</t>
  </si>
  <si>
    <t>แก้งโนนคำประชาสรรค์</t>
  </si>
  <si>
    <t>อภินันท์</t>
  </si>
  <si>
    <t>โทจันทร์</t>
  </si>
  <si>
    <t xml:space="preserve">กนกวรรณ  </t>
  </si>
  <si>
    <t>จันทร์ปุ่ม</t>
  </si>
  <si>
    <t>บ้านคำป่าหลาย</t>
  </si>
  <si>
    <t xml:space="preserve">ไมตรี  </t>
  </si>
  <si>
    <t>ผิวอ่อน</t>
  </si>
  <si>
    <t>บ้านโนนสะอาดราษฎร์บำรุง</t>
  </si>
  <si>
    <t>พรชัย</t>
  </si>
  <si>
    <t>เสียงล้ำ</t>
  </si>
  <si>
    <t>บ้านหนองแวง</t>
  </si>
  <si>
    <t xml:space="preserve">กัลยา  </t>
  </si>
  <si>
    <t>พรมสาร</t>
  </si>
  <si>
    <t>บ้านดงมอน</t>
  </si>
  <si>
    <t>น.ส.</t>
  </si>
  <si>
    <t xml:space="preserve">วริญทร  </t>
  </si>
  <si>
    <t>ดีดวงพันธ์</t>
  </si>
  <si>
    <t>บ้านดงเย็น</t>
  </si>
  <si>
    <t xml:space="preserve">วุฒิชัย  </t>
  </si>
  <si>
    <t>ธรรมวงศา</t>
  </si>
  <si>
    <t>บ้านโคกขามเลียน</t>
  </si>
  <si>
    <t xml:space="preserve">วินัย  </t>
  </si>
  <si>
    <t xml:space="preserve">รัศมี </t>
  </si>
  <si>
    <t>ตรีเพ็ชร์</t>
  </si>
  <si>
    <t>นราธิป-พร้อยสุพิณบ้านโคกตะแบง</t>
  </si>
  <si>
    <t xml:space="preserve">อรพิน   </t>
  </si>
  <si>
    <t>นาโสก</t>
  </si>
  <si>
    <t>บ้านป่งโพน</t>
  </si>
  <si>
    <t xml:space="preserve">อดิศักดิ์  </t>
  </si>
  <si>
    <t xml:space="preserve">ฤทธิ์รงค์  </t>
  </si>
  <si>
    <t>ตรีนารถ</t>
  </si>
  <si>
    <t xml:space="preserve">สุจิตรา  </t>
  </si>
  <si>
    <t>วรรณพัฒน์</t>
  </si>
  <si>
    <t>บ้านโพนสวาง</t>
  </si>
  <si>
    <t xml:space="preserve">สวาสดิ์  </t>
  </si>
  <si>
    <t>ลั่นอรัญ</t>
  </si>
  <si>
    <t xml:space="preserve">กิตติธัช  </t>
  </si>
  <si>
    <t>คนยืน</t>
  </si>
  <si>
    <t>บ้านสามขัว</t>
  </si>
  <si>
    <t xml:space="preserve">กรรณิการ์  </t>
  </si>
  <si>
    <t>คำเสียว</t>
  </si>
  <si>
    <t>บ้านหนองแคนนาจาน</t>
  </si>
  <si>
    <t xml:space="preserve">สุรีรัตน์  </t>
  </si>
  <si>
    <t>ละครไทย</t>
  </si>
  <si>
    <t>บ้านนาโด่</t>
  </si>
  <si>
    <t xml:space="preserve">ศิริวรรณ  </t>
  </si>
  <si>
    <t>อันอาน</t>
  </si>
  <si>
    <t>บ้านคำผักหนอกสงเปือย</t>
  </si>
  <si>
    <t>สุพรรณี</t>
  </si>
  <si>
    <t>จรีรัตน์</t>
  </si>
  <si>
    <t>ชุมชนบางทรายใหญ่</t>
  </si>
  <si>
    <t xml:space="preserve">นงลักษณ์  </t>
  </si>
  <si>
    <t>สมสอน</t>
  </si>
  <si>
    <t>บ้านหนองหอยป่าหวาย</t>
  </si>
  <si>
    <t xml:space="preserve">อรทัย  </t>
  </si>
  <si>
    <t>หล้าแหล่ง</t>
  </si>
  <si>
    <t>บ้านนาดี 2</t>
  </si>
  <si>
    <t xml:space="preserve">วิภาวดี  </t>
  </si>
  <si>
    <t>อาจวิชัย</t>
  </si>
  <si>
    <t>บ้านห้วยยางจอมมณี</t>
  </si>
  <si>
    <t xml:space="preserve">วิภาวดี   </t>
  </si>
  <si>
    <t>แพงหอม</t>
  </si>
  <si>
    <t>บ้านแก่นเต่า</t>
  </si>
  <si>
    <t xml:space="preserve">วยุณีย์  </t>
  </si>
  <si>
    <t>คล่องแคล่ว</t>
  </si>
  <si>
    <t>บ้านดงยางนันทวัน</t>
  </si>
  <si>
    <t xml:space="preserve">เหรียญทอง  </t>
  </si>
  <si>
    <t>บ้านนาถ่อน</t>
  </si>
  <si>
    <t xml:space="preserve">ศิริบังอร  </t>
  </si>
  <si>
    <t>หาญประเสริฐ</t>
  </si>
  <si>
    <t>บ้านหนองหญ้าไซย์</t>
  </si>
  <si>
    <t xml:space="preserve">กาญจณี  </t>
  </si>
  <si>
    <t>สายบุ่งคล้า</t>
  </si>
  <si>
    <t>คำฮีเบญจวิทย์</t>
  </si>
  <si>
    <t xml:space="preserve">อุไร  </t>
  </si>
  <si>
    <t>จันปุ่ม</t>
  </si>
  <si>
    <t>วิลาวัลย์</t>
  </si>
  <si>
    <t>ชิณวรรณะ</t>
  </si>
  <si>
    <t>ธัญวลัย</t>
  </si>
  <si>
    <t>สิทธิยา</t>
  </si>
  <si>
    <t>ชุมชนโพนทราย</t>
  </si>
  <si>
    <t xml:space="preserve">ยุทธพร  </t>
  </si>
  <si>
    <t>บุรัตน์</t>
  </si>
  <si>
    <t>บ้านหนองไผ่</t>
  </si>
  <si>
    <t>จารุดา</t>
  </si>
  <si>
    <t>วงค์กระโซ่</t>
  </si>
  <si>
    <t>ห้วยตาเปอะ</t>
  </si>
  <si>
    <t xml:space="preserve">เคนดี  </t>
  </si>
  <si>
    <t>ศรีสร้อย</t>
  </si>
  <si>
    <t xml:space="preserve">เยาวลักษณ์  </t>
  </si>
  <si>
    <t>สกุลซ้ง</t>
  </si>
  <si>
    <t>พงษ์ระวี</t>
  </si>
  <si>
    <t>รัตนวงค์</t>
  </si>
  <si>
    <t>บ้านหนองเอี่ยน</t>
  </si>
  <si>
    <t>บ้านหนองบง</t>
  </si>
  <si>
    <t xml:space="preserve">วรรณวิไล </t>
  </si>
  <si>
    <t>น้อยชิน</t>
  </si>
  <si>
    <t>บ้านตูมหวาน</t>
  </si>
  <si>
    <t xml:space="preserve">ศิริเนตร  </t>
  </si>
  <si>
    <t>เกตุเหม</t>
  </si>
  <si>
    <t xml:space="preserve">กัลยรัตน์  </t>
  </si>
  <si>
    <t>ขอบเขต</t>
  </si>
  <si>
    <t>บ้านเหล่า</t>
  </si>
  <si>
    <t xml:space="preserve">กฤษณพรรณ  </t>
  </si>
  <si>
    <t>คนไว</t>
  </si>
  <si>
    <t>นาสะเม็งวิทยา</t>
  </si>
  <si>
    <t>อนิจดาภรณ์</t>
  </si>
  <si>
    <t>ศรีลาศักดิ์</t>
  </si>
  <si>
    <t>บ้านภูผาหอมพัฒนา</t>
  </si>
  <si>
    <t xml:space="preserve">อนุวรรณ </t>
  </si>
  <si>
    <t>โขลา</t>
  </si>
  <si>
    <t>นาหว้าประชาสรรค์</t>
  </si>
  <si>
    <t xml:space="preserve">ปริญญา  </t>
  </si>
  <si>
    <t>อินทะปัญญา</t>
  </si>
  <si>
    <t>สิริกานต์</t>
  </si>
  <si>
    <t>เสนา</t>
  </si>
  <si>
    <t>บ้านหนองกระยัง</t>
  </si>
  <si>
    <t xml:space="preserve">พิมพ์พิชชา  </t>
  </si>
  <si>
    <t>นนท์จุมจัง</t>
  </si>
  <si>
    <t>บ้านหนองบอน</t>
  </si>
  <si>
    <t xml:space="preserve">มะลิ </t>
  </si>
  <si>
    <t>แสงวงค์</t>
  </si>
  <si>
    <t>บ้านโนนสวาท</t>
  </si>
  <si>
    <t>ธนากร</t>
  </si>
  <si>
    <t>ซามงค์</t>
  </si>
  <si>
    <t xml:space="preserve">ฐิตินันท์  </t>
  </si>
  <si>
    <t>จำปาพรม</t>
  </si>
  <si>
    <t>บ้านห้วยทราย 2</t>
  </si>
  <si>
    <t xml:space="preserve">พรอนันต์  </t>
  </si>
  <si>
    <t>ศุภโชคธนเศรษฐ์</t>
  </si>
  <si>
    <t>ชุมชนโพธิ์ไทร</t>
  </si>
  <si>
    <t xml:space="preserve">ละเอียด  </t>
  </si>
  <si>
    <t>จันดาวัลย์</t>
  </si>
  <si>
    <t>บ้านโคกหนองหล่ม</t>
  </si>
  <si>
    <t xml:space="preserve">ภานุวัฒน์  </t>
  </si>
  <si>
    <t>ยืนยง</t>
  </si>
  <si>
    <t xml:space="preserve">วิจิตรา  </t>
  </si>
  <si>
    <t>บ้านนาคำน้อย 1</t>
  </si>
  <si>
    <t xml:space="preserve">นิวัฒน์  </t>
  </si>
  <si>
    <t>ประสงค์สุข</t>
  </si>
  <si>
    <t>บ้านนาโพธิ์</t>
  </si>
  <si>
    <t>ณัฐกานต์</t>
  </si>
  <si>
    <t>ปริปุรณะ</t>
  </si>
  <si>
    <t xml:space="preserve">นิรพร  </t>
  </si>
  <si>
    <t>ศรีจันทร์</t>
  </si>
  <si>
    <t>บ้านเหล่าหมี</t>
  </si>
  <si>
    <t xml:space="preserve">สุดจิต  </t>
  </si>
  <si>
    <t>ศรีนครดี</t>
  </si>
  <si>
    <t>สยามกลการ 4</t>
  </si>
  <si>
    <t xml:space="preserve">ประพัฒษร  </t>
  </si>
  <si>
    <t>กาลสมบัติ</t>
  </si>
  <si>
    <t>บ้านภูแผงม้า</t>
  </si>
  <si>
    <t xml:space="preserve">อรกุล  </t>
  </si>
  <si>
    <t>เชื้อทอง</t>
  </si>
  <si>
    <t xml:space="preserve">ศิริวัฒน์  </t>
  </si>
  <si>
    <t>รูปคม</t>
  </si>
  <si>
    <t xml:space="preserve">พูลทรัพย์  </t>
  </si>
  <si>
    <t>ด้วยโชติ</t>
  </si>
  <si>
    <t>คำแฮดประชาสรรค์</t>
  </si>
  <si>
    <t xml:space="preserve">ทรงพล  </t>
  </si>
  <si>
    <t>คุณสุทธิ์</t>
  </si>
  <si>
    <t>บ้านคำบง 1</t>
  </si>
  <si>
    <t xml:space="preserve">ศรัญญา  </t>
  </si>
  <si>
    <t>ไชยนคร</t>
  </si>
  <si>
    <t>บ้านนาอุดม</t>
  </si>
  <si>
    <t xml:space="preserve">พัชรินธร  </t>
  </si>
  <si>
    <t>ยอดตระกูล</t>
  </si>
  <si>
    <t>หมั่นสิงห์</t>
  </si>
  <si>
    <t>บ้านขอนแก่น</t>
  </si>
  <si>
    <t xml:space="preserve">จิรภา  </t>
  </si>
  <si>
    <t>นวลจันทร์</t>
  </si>
  <si>
    <t>บ้านคำไหล</t>
  </si>
  <si>
    <t xml:space="preserve">ปฎิวัติ   </t>
  </si>
  <si>
    <t>ผิวบาง</t>
  </si>
  <si>
    <t>คณะเทศบาลนครกรุงเทพ 3</t>
  </si>
  <si>
    <t>ฐิติพงศ์</t>
  </si>
  <si>
    <t>หลงมา</t>
  </si>
  <si>
    <t xml:space="preserve">บัญดิษฐ์  </t>
  </si>
  <si>
    <t>ส่วยโสภา</t>
  </si>
  <si>
    <t>บ้านป่าเตย</t>
  </si>
  <si>
    <t xml:space="preserve">ศาโรจน์  </t>
  </si>
  <si>
    <t>เรืองสมบัติ</t>
  </si>
  <si>
    <t>บ้านเหล่าหลวงเตาถ่าน</t>
  </si>
  <si>
    <t xml:space="preserve">จิตลัดดา  </t>
  </si>
  <si>
    <t>หนองข่าประชาอุทิศ</t>
  </si>
  <si>
    <t>อภิญญา</t>
  </si>
  <si>
    <t>ตั้งตระกูล</t>
  </si>
  <si>
    <t>บ้านดงหลวง</t>
  </si>
  <si>
    <t xml:space="preserve">ปรารถนา  </t>
  </si>
  <si>
    <t>นวลมณี</t>
  </si>
  <si>
    <t>บ้านโสก</t>
  </si>
  <si>
    <t>สืรพิชญ์</t>
  </si>
  <si>
    <t>จันทร์สด</t>
  </si>
  <si>
    <t>อรพรรณ</t>
  </si>
  <si>
    <t>เชื้อคมตา</t>
  </si>
  <si>
    <t>บ้านกกตูม</t>
  </si>
  <si>
    <t xml:space="preserve">เตรียมศักดิ์ </t>
  </si>
  <si>
    <t>โพธิ์สีลา</t>
  </si>
  <si>
    <t>บ้านแก้งนาง</t>
  </si>
  <si>
    <t xml:space="preserve">เพลินพิศ  </t>
  </si>
  <si>
    <t>ศรีหาตา</t>
  </si>
  <si>
    <t xml:space="preserve">ประจักษ์ </t>
  </si>
  <si>
    <t>อินทร์แพง</t>
  </si>
  <si>
    <t>ร่มเกล้า</t>
  </si>
  <si>
    <t xml:space="preserve">สุนีรัตน์  </t>
  </si>
  <si>
    <t>นามไธสงค์</t>
  </si>
  <si>
    <t>บ้านก้านเหลืองดง</t>
  </si>
  <si>
    <t xml:space="preserve">ศิริศักดิ์  </t>
  </si>
  <si>
    <t>เชื้อคำฮด</t>
  </si>
  <si>
    <t>นักการภารโรง</t>
  </si>
  <si>
    <t>บ้านฝั่งแดง</t>
  </si>
  <si>
    <t xml:space="preserve">สุคนธลักษณ์  </t>
  </si>
  <si>
    <t>เชื้อจารย์ชิน</t>
  </si>
  <si>
    <t xml:space="preserve">กฤษณา  </t>
  </si>
  <si>
    <t>รอบคอบ</t>
  </si>
  <si>
    <t>บ้านโพนไฮ</t>
  </si>
  <si>
    <t xml:space="preserve">ชาญ  </t>
  </si>
  <si>
    <t xml:space="preserve">อนันตะบุตร  </t>
  </si>
  <si>
    <t>บ้านมะนาว</t>
  </si>
  <si>
    <t>กุลสา</t>
  </si>
  <si>
    <t>บ้านหนองคอง</t>
  </si>
  <si>
    <t xml:space="preserve">วิญญา </t>
  </si>
  <si>
    <t>พันธ์สุวรรณ</t>
  </si>
  <si>
    <t>บ้านชะโนด 2</t>
  </si>
  <si>
    <t xml:space="preserve">ธีระยุทธ  </t>
  </si>
  <si>
    <t>สุคำภา</t>
  </si>
  <si>
    <t xml:space="preserve">สุนทร  </t>
  </si>
  <si>
    <t>คำมุงคุณ</t>
  </si>
  <si>
    <t>บ้านหนองยาง</t>
  </si>
  <si>
    <t xml:space="preserve">รุ่งนภา  </t>
  </si>
  <si>
    <t xml:space="preserve">ตุลาลัย  </t>
  </si>
  <si>
    <t>อนันต์</t>
  </si>
  <si>
    <t>บ้านสองคอน</t>
  </si>
  <si>
    <t xml:space="preserve">สารภี  </t>
  </si>
  <si>
    <t>มีใหญ่</t>
  </si>
  <si>
    <t>เมืองพาลุกากรภูมิ</t>
  </si>
  <si>
    <t xml:space="preserve">กุลศิริ  </t>
  </si>
  <si>
    <t>จันทรโคตร</t>
  </si>
  <si>
    <t>บ้านชะโนด 1</t>
  </si>
  <si>
    <t>แนบท้ายคำสั่งสำนักงานเขตพื้นที่การศึกษาประถมศึกษามุกดาหาร ที่  530 /2559 สั่ง ณ วันที่ 11 ตุลาคม พ.ศ.2559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</si>
</sst>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;;;"/>
    <numFmt numFmtId="188" formatCode="_(* #,##0.00000_);_(* \(#,##0.00000\);_(* &quot;-&quot;??_);_(@_)"/>
    <numFmt numFmtId="189" formatCode="0.00_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5"/>
      <name val="Cordia New"/>
      <family val="2"/>
    </font>
    <font>
      <sz val="16"/>
      <name val="EucrosiaUPC"/>
      <family val="1"/>
    </font>
    <font>
      <sz val="22"/>
      <name val="AngsanaUPC"/>
      <family val="1"/>
    </font>
    <font>
      <sz val="14"/>
      <name val="CordiaUP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3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3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3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3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3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3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187" fontId="22" fillId="0" borderId="0">
      <alignment/>
      <protection/>
    </xf>
    <xf numFmtId="0" fontId="23" fillId="0" borderId="0" applyProtection="0">
      <alignment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0" fontId="15" fillId="0" borderId="0" applyNumberFormat="0" applyFill="0" applyBorder="0" applyAlignment="0" applyProtection="0"/>
    <xf numFmtId="2" fontId="23" fillId="0" borderId="0" applyProtection="0">
      <alignment/>
    </xf>
    <xf numFmtId="0" fontId="6" fillId="4" borderId="0" applyNumberFormat="0" applyBorder="0" applyAlignment="0" applyProtection="0"/>
    <xf numFmtId="38" fontId="24" fillId="38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0" applyProtection="0">
      <alignment/>
    </xf>
    <xf numFmtId="0" fontId="26" fillId="0" borderId="0" applyProtection="0">
      <alignment/>
    </xf>
    <xf numFmtId="0" fontId="9" fillId="7" borderId="1" applyNumberFormat="0" applyAlignment="0" applyProtection="0"/>
    <xf numFmtId="10" fontId="24" fillId="40" borderId="6" applyNumberFormat="0" applyBorder="0" applyAlignment="0" applyProtection="0"/>
    <xf numFmtId="10" fontId="24" fillId="40" borderId="6" applyNumberFormat="0" applyBorder="0" applyAlignment="0" applyProtection="0"/>
    <xf numFmtId="10" fontId="24" fillId="40" borderId="6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7" applyNumberFormat="0" applyFill="0" applyAlignment="0" applyProtection="0"/>
    <xf numFmtId="0" fontId="8" fillId="41" borderId="0" applyNumberFormat="0" applyBorder="0" applyAlignment="0" applyProtection="0"/>
    <xf numFmtId="37" fontId="27" fillId="0" borderId="0">
      <alignment/>
      <protection/>
    </xf>
    <xf numFmtId="189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9" fontId="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0" fontId="20" fillId="0" borderId="0">
      <alignment vertical="justify"/>
      <protection/>
    </xf>
    <xf numFmtId="1" fontId="20" fillId="0" borderId="10" applyNumberFormat="0" applyFill="0" applyAlignment="0" applyProtection="0"/>
    <xf numFmtId="1" fontId="20" fillId="0" borderId="10" applyNumberFormat="0" applyFill="0" applyAlignment="0" applyProtection="0"/>
    <xf numFmtId="1" fontId="20" fillId="0" borderId="10" applyNumberFormat="0" applyFill="0" applyAlignment="0" applyProtection="0"/>
    <xf numFmtId="1" fontId="20" fillId="0" borderId="10" applyNumberFormat="0" applyFill="0" applyAlignment="0" applyProtection="0"/>
    <xf numFmtId="0" fontId="21" fillId="0" borderId="11" applyAlignment="0">
      <protection/>
    </xf>
    <xf numFmtId="0" fontId="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1" fillId="0" borderId="13">
      <alignment/>
      <protection/>
    </xf>
    <xf numFmtId="0" fontId="31" fillId="0" borderId="13">
      <alignment/>
      <protection/>
    </xf>
    <xf numFmtId="0" fontId="31" fillId="0" borderId="13">
      <alignment/>
      <protection/>
    </xf>
    <xf numFmtId="0" fontId="31" fillId="0" borderId="13">
      <alignment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20" fillId="0" borderId="0">
      <alignment horizontal="centerContinuous" vertical="center"/>
      <protection/>
    </xf>
    <xf numFmtId="0" fontId="14" fillId="0" borderId="0" applyNumberFormat="0" applyFill="0" applyBorder="0" applyAlignment="0" applyProtection="0"/>
    <xf numFmtId="0" fontId="34" fillId="42" borderId="14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32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3" borderId="15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39" fillId="0" borderId="1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40" fillId="4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45" borderId="14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42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43" fillId="0" borderId="17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4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3" fillId="49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3" fillId="5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3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5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3" fillId="5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42" borderId="18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0" fillId="54" borderId="19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1" fillId="40" borderId="8" applyNumberFormat="0" applyFont="0" applyAlignment="0" applyProtection="0"/>
    <xf numFmtId="0" fontId="2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1" fillId="40" borderId="8" applyNumberFormat="0" applyFont="0" applyAlignment="0" applyProtection="0"/>
    <xf numFmtId="0" fontId="2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29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46" fillId="0" borderId="20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7" fillId="0" borderId="21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8" fillId="0" borderId="22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shrinkToFit="1"/>
    </xf>
    <xf numFmtId="0" fontId="49" fillId="0" borderId="0" xfId="0" applyFont="1" applyAlignment="1">
      <alignment/>
    </xf>
    <xf numFmtId="0" fontId="18" fillId="0" borderId="0" xfId="0" applyFont="1" applyFill="1" applyAlignment="1">
      <alignment shrinkToFit="1"/>
    </xf>
    <xf numFmtId="0" fontId="18" fillId="0" borderId="0" xfId="0" applyFont="1" applyFill="1" applyAlignment="1">
      <alignment horizontal="center" shrinkToFit="1"/>
    </xf>
    <xf numFmtId="0" fontId="49" fillId="0" borderId="0" xfId="0" applyFont="1" applyFill="1" applyAlignment="1">
      <alignment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shrinkToFit="1"/>
    </xf>
    <xf numFmtId="0" fontId="18" fillId="0" borderId="27" xfId="0" applyFont="1" applyFill="1" applyBorder="1" applyAlignment="1">
      <alignment horizontal="center" shrinkToFit="1"/>
    </xf>
    <xf numFmtId="0" fontId="18" fillId="0" borderId="28" xfId="0" applyFont="1" applyFill="1" applyBorder="1" applyAlignment="1">
      <alignment horizontal="center" shrinkToFit="1"/>
    </xf>
    <xf numFmtId="0" fontId="18" fillId="0" borderId="29" xfId="0" applyFont="1" applyFill="1" applyBorder="1" applyAlignment="1">
      <alignment horizontal="center" shrinkToFit="1"/>
    </xf>
    <xf numFmtId="0" fontId="49" fillId="0" borderId="29" xfId="0" applyFont="1" applyFill="1" applyBorder="1" applyAlignment="1">
      <alignment horizont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shrinkToFit="1"/>
    </xf>
    <xf numFmtId="0" fontId="49" fillId="0" borderId="10" xfId="0" applyFont="1" applyFill="1" applyBorder="1" applyAlignment="1">
      <alignment horizont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shrinkToFit="1"/>
    </xf>
    <xf numFmtId="0" fontId="49" fillId="0" borderId="35" xfId="0" applyFont="1" applyFill="1" applyBorder="1" applyAlignment="1">
      <alignment horizontal="center" shrinkToFit="1"/>
    </xf>
    <xf numFmtId="3" fontId="49" fillId="0" borderId="36" xfId="0" applyNumberFormat="1" applyFont="1" applyFill="1" applyBorder="1" applyAlignment="1">
      <alignment horizontal="center" shrinkToFit="1"/>
    </xf>
    <xf numFmtId="3" fontId="18" fillId="0" borderId="37" xfId="0" applyNumberFormat="1" applyFont="1" applyFill="1" applyBorder="1" applyAlignment="1">
      <alignment horizontal="center" shrinkToFit="1"/>
    </xf>
    <xf numFmtId="3" fontId="18" fillId="0" borderId="36" xfId="0" applyNumberFormat="1" applyFont="1" applyFill="1" applyBorder="1" applyAlignment="1">
      <alignment shrinkToFit="1"/>
    </xf>
    <xf numFmtId="3" fontId="18" fillId="0" borderId="38" xfId="0" applyNumberFormat="1" applyFont="1" applyFill="1" applyBorder="1" applyAlignment="1">
      <alignment shrinkToFit="1"/>
    </xf>
    <xf numFmtId="0" fontId="49" fillId="0" borderId="39" xfId="0" applyFont="1" applyFill="1" applyBorder="1" applyAlignment="1">
      <alignment/>
    </xf>
    <xf numFmtId="3" fontId="18" fillId="0" borderId="39" xfId="0" applyNumberFormat="1" applyFont="1" applyFill="1" applyBorder="1" applyAlignment="1">
      <alignment shrinkToFit="1"/>
    </xf>
    <xf numFmtId="3" fontId="49" fillId="0" borderId="39" xfId="0" applyNumberFormat="1" applyFont="1" applyFill="1" applyBorder="1" applyAlignment="1">
      <alignment horizontal="center" shrinkToFit="1"/>
    </xf>
    <xf numFmtId="2" fontId="18" fillId="0" borderId="39" xfId="0" applyNumberFormat="1" applyFont="1" applyFill="1" applyBorder="1" applyAlignment="1">
      <alignment horizontal="center"/>
    </xf>
    <xf numFmtId="3" fontId="18" fillId="0" borderId="39" xfId="0" applyNumberFormat="1" applyFont="1" applyFill="1" applyBorder="1" applyAlignment="1">
      <alignment horizontal="center" shrinkToFit="1"/>
    </xf>
    <xf numFmtId="3" fontId="49" fillId="0" borderId="39" xfId="0" applyNumberFormat="1" applyFont="1" applyBorder="1" applyAlignment="1">
      <alignment/>
    </xf>
    <xf numFmtId="0" fontId="49" fillId="0" borderId="39" xfId="0" applyFont="1" applyBorder="1" applyAlignment="1">
      <alignment/>
    </xf>
    <xf numFmtId="0" fontId="49" fillId="0" borderId="0" xfId="0" applyFont="1" applyBorder="1" applyAlignment="1">
      <alignment/>
    </xf>
    <xf numFmtId="3" fontId="49" fillId="0" borderId="0" xfId="0" applyNumberFormat="1" applyFont="1" applyBorder="1" applyAlignment="1">
      <alignment/>
    </xf>
    <xf numFmtId="3" fontId="49" fillId="0" borderId="0" xfId="0" applyNumberFormat="1" applyFont="1" applyFill="1" applyBorder="1" applyAlignment="1">
      <alignment horizontal="center" shrinkToFit="1"/>
    </xf>
    <xf numFmtId="3" fontId="18" fillId="0" borderId="31" xfId="0" applyNumberFormat="1" applyFont="1" applyFill="1" applyBorder="1" applyAlignment="1">
      <alignment horizontal="center" shrinkToFit="1"/>
    </xf>
    <xf numFmtId="3" fontId="18" fillId="0" borderId="0" xfId="0" applyNumberFormat="1" applyFont="1" applyFill="1" applyBorder="1" applyAlignment="1">
      <alignment shrinkToFit="1"/>
    </xf>
    <xf numFmtId="3" fontId="18" fillId="0" borderId="30" xfId="0" applyNumberFormat="1" applyFont="1" applyFill="1" applyBorder="1" applyAlignment="1">
      <alignment shrinkToFit="1"/>
    </xf>
    <xf numFmtId="0" fontId="49" fillId="0" borderId="0" xfId="0" applyFont="1" applyFill="1" applyBorder="1" applyAlignment="1">
      <alignment/>
    </xf>
    <xf numFmtId="3" fontId="18" fillId="0" borderId="10" xfId="0" applyNumberFormat="1" applyFont="1" applyFill="1" applyBorder="1" applyAlignment="1">
      <alignment shrinkToFit="1"/>
    </xf>
    <xf numFmtId="3" fontId="49" fillId="0" borderId="10" xfId="0" applyNumberFormat="1" applyFont="1" applyFill="1" applyBorder="1" applyAlignment="1">
      <alignment horizontal="center" shrinkToFit="1"/>
    </xf>
    <xf numFmtId="2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 shrinkToFit="1"/>
    </xf>
    <xf numFmtId="3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3" fontId="18" fillId="0" borderId="10" xfId="1394" applyNumberFormat="1" applyFont="1" applyFill="1" applyBorder="1" applyAlignment="1">
      <alignment vertical="center" shrinkToFit="1"/>
      <protection/>
    </xf>
    <xf numFmtId="0" fontId="49" fillId="0" borderId="10" xfId="0" applyFont="1" applyFill="1" applyBorder="1" applyAlignment="1">
      <alignment/>
    </xf>
    <xf numFmtId="3" fontId="49" fillId="0" borderId="0" xfId="0" applyNumberFormat="1" applyFont="1" applyFill="1" applyBorder="1" applyAlignment="1">
      <alignment shrinkToFit="1"/>
    </xf>
    <xf numFmtId="3" fontId="49" fillId="0" borderId="30" xfId="0" applyNumberFormat="1" applyFont="1" applyFill="1" applyBorder="1" applyAlignment="1">
      <alignment shrinkToFit="1"/>
    </xf>
    <xf numFmtId="0" fontId="18" fillId="0" borderId="31" xfId="0" applyFont="1" applyFill="1" applyBorder="1" applyAlignment="1">
      <alignment horizontal="center" shrinkToFit="1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shrinkToFit="1"/>
    </xf>
    <xf numFmtId="0" fontId="18" fillId="0" borderId="30" xfId="0" applyFont="1" applyFill="1" applyBorder="1" applyAlignment="1">
      <alignment shrinkToFit="1"/>
    </xf>
    <xf numFmtId="3" fontId="49" fillId="0" borderId="32" xfId="0" applyNumberFormat="1" applyFont="1" applyFill="1" applyBorder="1" applyAlignment="1">
      <alignment horizontal="center" shrinkToFit="1"/>
    </xf>
    <xf numFmtId="3" fontId="18" fillId="0" borderId="33" xfId="0" applyNumberFormat="1" applyFont="1" applyFill="1" applyBorder="1" applyAlignment="1">
      <alignment horizontal="center" shrinkToFit="1"/>
    </xf>
    <xf numFmtId="3" fontId="18" fillId="0" borderId="34" xfId="0" applyNumberFormat="1" applyFont="1" applyFill="1" applyBorder="1" applyAlignment="1">
      <alignment shrinkToFit="1"/>
    </xf>
    <xf numFmtId="3" fontId="18" fillId="0" borderId="32" xfId="0" applyNumberFormat="1" applyFont="1" applyFill="1" applyBorder="1" applyAlignment="1">
      <alignment shrinkToFit="1"/>
    </xf>
    <xf numFmtId="0" fontId="49" fillId="0" borderId="35" xfId="0" applyFont="1" applyFill="1" applyBorder="1" applyAlignment="1">
      <alignment/>
    </xf>
    <xf numFmtId="3" fontId="18" fillId="0" borderId="35" xfId="0" applyNumberFormat="1" applyFont="1" applyFill="1" applyBorder="1" applyAlignment="1">
      <alignment shrinkToFit="1"/>
    </xf>
    <xf numFmtId="3" fontId="49" fillId="0" borderId="35" xfId="0" applyNumberFormat="1" applyFont="1" applyFill="1" applyBorder="1" applyAlignment="1">
      <alignment horizontal="center" shrinkToFit="1"/>
    </xf>
    <xf numFmtId="2" fontId="18" fillId="0" borderId="35" xfId="0" applyNumberFormat="1" applyFont="1" applyFill="1" applyBorder="1" applyAlignment="1">
      <alignment horizontal="center"/>
    </xf>
    <xf numFmtId="3" fontId="18" fillId="0" borderId="35" xfId="0" applyNumberFormat="1" applyFont="1" applyFill="1" applyBorder="1" applyAlignment="1">
      <alignment horizontal="center" shrinkToFit="1"/>
    </xf>
    <xf numFmtId="3" fontId="49" fillId="0" borderId="35" xfId="0" applyNumberFormat="1" applyFont="1" applyBorder="1" applyAlignment="1">
      <alignment/>
    </xf>
  </cellXfs>
  <cellStyles count="234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20% - ส่วนที่ถูกเน้น1" xfId="63"/>
    <cellStyle name="20% - ส่วนที่ถูกเน้น1 10" xfId="64"/>
    <cellStyle name="20% - ส่วนที่ถูกเน้น1 2" xfId="65"/>
    <cellStyle name="20% - ส่วนที่ถูกเน้น1 2 2" xfId="66"/>
    <cellStyle name="20% - ส่วนที่ถูกเน้น1 2 3" xfId="67"/>
    <cellStyle name="20% - ส่วนที่ถูกเน้น1 2 4" xfId="68"/>
    <cellStyle name="20% - ส่วนที่ถูกเน้น1 2 4 2" xfId="69"/>
    <cellStyle name="20% - ส่วนที่ถูกเน้น1 2 4 2 2" xfId="70"/>
    <cellStyle name="20% - ส่วนที่ถูกเน้น1 2 4 3" xfId="71"/>
    <cellStyle name="20% - ส่วนที่ถูกเน้น1 2 4 4" xfId="72"/>
    <cellStyle name="20% - ส่วนที่ถูกเน้น1 2 5" xfId="73"/>
    <cellStyle name="20% - ส่วนที่ถูกเน้น1 3" xfId="74"/>
    <cellStyle name="20% - ส่วนที่ถูกเน้น1 3 2" xfId="75"/>
    <cellStyle name="20% - ส่วนที่ถูกเน้น1 3 2 2" xfId="76"/>
    <cellStyle name="20% - ส่วนที่ถูกเน้น1 3 2 3" xfId="77"/>
    <cellStyle name="20% - ส่วนที่ถูกเน้น1 3 2 4" xfId="78"/>
    <cellStyle name="20% - ส่วนที่ถูกเน้น1 3 3" xfId="79"/>
    <cellStyle name="20% - ส่วนที่ถูกเน้น1 4" xfId="80"/>
    <cellStyle name="20% - ส่วนที่ถูกเน้น1 4 2" xfId="81"/>
    <cellStyle name="20% - ส่วนที่ถูกเน้น1 4 3" xfId="82"/>
    <cellStyle name="20% - ส่วนที่ถูกเน้น1 4 4" xfId="83"/>
    <cellStyle name="20% - ส่วนที่ถูกเน้น1 5" xfId="84"/>
    <cellStyle name="20% - ส่วนที่ถูกเน้น1 6" xfId="85"/>
    <cellStyle name="20% - ส่วนที่ถูกเน้น1 7" xfId="86"/>
    <cellStyle name="20% - ส่วนที่ถูกเน้น1 8" xfId="87"/>
    <cellStyle name="20% - ส่วนที่ถูกเน้น1 9" xfId="88"/>
    <cellStyle name="20% - ส่วนที่ถูกเน้น2" xfId="89"/>
    <cellStyle name="20% - ส่วนที่ถูกเน้น2 10" xfId="90"/>
    <cellStyle name="20% - ส่วนที่ถูกเน้น2 2" xfId="91"/>
    <cellStyle name="20% - ส่วนที่ถูกเน้น2 2 2" xfId="92"/>
    <cellStyle name="20% - ส่วนที่ถูกเน้น2 2 3" xfId="93"/>
    <cellStyle name="20% - ส่วนที่ถูกเน้น2 2 4" xfId="94"/>
    <cellStyle name="20% - ส่วนที่ถูกเน้น2 2 4 2" xfId="95"/>
    <cellStyle name="20% - ส่วนที่ถูกเน้น2 2 4 2 2" xfId="96"/>
    <cellStyle name="20% - ส่วนที่ถูกเน้น2 2 4 3" xfId="97"/>
    <cellStyle name="20% - ส่วนที่ถูกเน้น2 2 4 4" xfId="98"/>
    <cellStyle name="20% - ส่วนที่ถูกเน้น2 2 5" xfId="99"/>
    <cellStyle name="20% - ส่วนที่ถูกเน้น2 3" xfId="100"/>
    <cellStyle name="20% - ส่วนที่ถูกเน้น2 3 2" xfId="101"/>
    <cellStyle name="20% - ส่วนที่ถูกเน้น2 3 2 2" xfId="102"/>
    <cellStyle name="20% - ส่วนที่ถูกเน้น2 3 2 3" xfId="103"/>
    <cellStyle name="20% - ส่วนที่ถูกเน้น2 3 2 4" xfId="104"/>
    <cellStyle name="20% - ส่วนที่ถูกเน้น2 3 3" xfId="105"/>
    <cellStyle name="20% - ส่วนที่ถูกเน้น2 4" xfId="106"/>
    <cellStyle name="20% - ส่วนที่ถูกเน้น2 4 2" xfId="107"/>
    <cellStyle name="20% - ส่วนที่ถูกเน้น2 4 3" xfId="108"/>
    <cellStyle name="20% - ส่วนที่ถูกเน้น2 4 4" xfId="109"/>
    <cellStyle name="20% - ส่วนที่ถูกเน้น2 5" xfId="110"/>
    <cellStyle name="20% - ส่วนที่ถูกเน้น2 6" xfId="111"/>
    <cellStyle name="20% - ส่วนที่ถูกเน้น2 7" xfId="112"/>
    <cellStyle name="20% - ส่วนที่ถูกเน้น2 8" xfId="113"/>
    <cellStyle name="20% - ส่วนที่ถูกเน้น2 9" xfId="114"/>
    <cellStyle name="20% - ส่วนที่ถูกเน้น3" xfId="115"/>
    <cellStyle name="20% - ส่วนที่ถูกเน้น3 10" xfId="116"/>
    <cellStyle name="20% - ส่วนที่ถูกเน้น3 2" xfId="117"/>
    <cellStyle name="20% - ส่วนที่ถูกเน้น3 2 2" xfId="118"/>
    <cellStyle name="20% - ส่วนที่ถูกเน้น3 2 3" xfId="119"/>
    <cellStyle name="20% - ส่วนที่ถูกเน้น3 2 4" xfId="120"/>
    <cellStyle name="20% - ส่วนที่ถูกเน้น3 2 4 2" xfId="121"/>
    <cellStyle name="20% - ส่วนที่ถูกเน้น3 2 4 2 2" xfId="122"/>
    <cellStyle name="20% - ส่วนที่ถูกเน้น3 2 4 3" xfId="123"/>
    <cellStyle name="20% - ส่วนที่ถูกเน้น3 2 4 4" xfId="124"/>
    <cellStyle name="20% - ส่วนที่ถูกเน้น3 2 5" xfId="125"/>
    <cellStyle name="20% - ส่วนที่ถูกเน้น3 3" xfId="126"/>
    <cellStyle name="20% - ส่วนที่ถูกเน้น3 3 2" xfId="127"/>
    <cellStyle name="20% - ส่วนที่ถูกเน้น3 3 2 2" xfId="128"/>
    <cellStyle name="20% - ส่วนที่ถูกเน้น3 3 2 3" xfId="129"/>
    <cellStyle name="20% - ส่วนที่ถูกเน้น3 3 2 4" xfId="130"/>
    <cellStyle name="20% - ส่วนที่ถูกเน้น3 3 3" xfId="131"/>
    <cellStyle name="20% - ส่วนที่ถูกเน้น3 4" xfId="132"/>
    <cellStyle name="20% - ส่วนที่ถูกเน้น3 4 2" xfId="133"/>
    <cellStyle name="20% - ส่วนที่ถูกเน้น3 4 3" xfId="134"/>
    <cellStyle name="20% - ส่วนที่ถูกเน้น3 4 4" xfId="135"/>
    <cellStyle name="20% - ส่วนที่ถูกเน้น3 5" xfId="136"/>
    <cellStyle name="20% - ส่วนที่ถูกเน้น3 6" xfId="137"/>
    <cellStyle name="20% - ส่วนที่ถูกเน้น3 7" xfId="138"/>
    <cellStyle name="20% - ส่วนที่ถูกเน้น3 8" xfId="139"/>
    <cellStyle name="20% - ส่วนที่ถูกเน้น3 9" xfId="140"/>
    <cellStyle name="20% - ส่วนที่ถูกเน้น4" xfId="141"/>
    <cellStyle name="20% - ส่วนที่ถูกเน้น4 10" xfId="142"/>
    <cellStyle name="20% - ส่วนที่ถูกเน้น4 2" xfId="143"/>
    <cellStyle name="20% - ส่วนที่ถูกเน้น4 2 2" xfId="144"/>
    <cellStyle name="20% - ส่วนที่ถูกเน้น4 2 3" xfId="145"/>
    <cellStyle name="20% - ส่วนที่ถูกเน้น4 2 4" xfId="146"/>
    <cellStyle name="20% - ส่วนที่ถูกเน้น4 2 4 2" xfId="147"/>
    <cellStyle name="20% - ส่วนที่ถูกเน้น4 2 4 2 2" xfId="148"/>
    <cellStyle name="20% - ส่วนที่ถูกเน้น4 2 4 3" xfId="149"/>
    <cellStyle name="20% - ส่วนที่ถูกเน้น4 2 4 4" xfId="150"/>
    <cellStyle name="20% - ส่วนที่ถูกเน้น4 2 5" xfId="151"/>
    <cellStyle name="20% - ส่วนที่ถูกเน้น4 3" xfId="152"/>
    <cellStyle name="20% - ส่วนที่ถูกเน้น4 3 2" xfId="153"/>
    <cellStyle name="20% - ส่วนที่ถูกเน้น4 3 2 2" xfId="154"/>
    <cellStyle name="20% - ส่วนที่ถูกเน้น4 3 2 3" xfId="155"/>
    <cellStyle name="20% - ส่วนที่ถูกเน้น4 3 2 4" xfId="156"/>
    <cellStyle name="20% - ส่วนที่ถูกเน้น4 3 3" xfId="157"/>
    <cellStyle name="20% - ส่วนที่ถูกเน้น4 4" xfId="158"/>
    <cellStyle name="20% - ส่วนที่ถูกเน้น4 4 2" xfId="159"/>
    <cellStyle name="20% - ส่วนที่ถูกเน้น4 4 3" xfId="160"/>
    <cellStyle name="20% - ส่วนที่ถูกเน้น4 4 4" xfId="161"/>
    <cellStyle name="20% - ส่วนที่ถูกเน้น4 5" xfId="162"/>
    <cellStyle name="20% - ส่วนที่ถูกเน้น4 6" xfId="163"/>
    <cellStyle name="20% - ส่วนที่ถูกเน้น4 7" xfId="164"/>
    <cellStyle name="20% - ส่วนที่ถูกเน้น4 8" xfId="165"/>
    <cellStyle name="20% - ส่วนที่ถูกเน้น4 9" xfId="166"/>
    <cellStyle name="20% - ส่วนที่ถูกเน้น5" xfId="167"/>
    <cellStyle name="20% - ส่วนที่ถูกเน้น5 10" xfId="168"/>
    <cellStyle name="20% - ส่วนที่ถูกเน้น5 2" xfId="169"/>
    <cellStyle name="20% - ส่วนที่ถูกเน้น5 2 2" xfId="170"/>
    <cellStyle name="20% - ส่วนที่ถูกเน้น5 2 3" xfId="171"/>
    <cellStyle name="20% - ส่วนที่ถูกเน้น5 2 4" xfId="172"/>
    <cellStyle name="20% - ส่วนที่ถูกเน้น5 2 4 2" xfId="173"/>
    <cellStyle name="20% - ส่วนที่ถูกเน้น5 2 4 2 2" xfId="174"/>
    <cellStyle name="20% - ส่วนที่ถูกเน้น5 2 4 3" xfId="175"/>
    <cellStyle name="20% - ส่วนที่ถูกเน้น5 2 4 4" xfId="176"/>
    <cellStyle name="20% - ส่วนที่ถูกเน้น5 2 5" xfId="177"/>
    <cellStyle name="20% - ส่วนที่ถูกเน้น5 3" xfId="178"/>
    <cellStyle name="20% - ส่วนที่ถูกเน้น5 3 2" xfId="179"/>
    <cellStyle name="20% - ส่วนที่ถูกเน้น5 3 2 2" xfId="180"/>
    <cellStyle name="20% - ส่วนที่ถูกเน้น5 3 2 3" xfId="181"/>
    <cellStyle name="20% - ส่วนที่ถูกเน้น5 3 2 4" xfId="182"/>
    <cellStyle name="20% - ส่วนที่ถูกเน้น5 3 3" xfId="183"/>
    <cellStyle name="20% - ส่วนที่ถูกเน้น5 4" xfId="184"/>
    <cellStyle name="20% - ส่วนที่ถูกเน้น5 4 2" xfId="185"/>
    <cellStyle name="20% - ส่วนที่ถูกเน้น5 4 3" xfId="186"/>
    <cellStyle name="20% - ส่วนที่ถูกเน้น5 4 4" xfId="187"/>
    <cellStyle name="20% - ส่วนที่ถูกเน้น5 5" xfId="188"/>
    <cellStyle name="20% - ส่วนที่ถูกเน้น5 6" xfId="189"/>
    <cellStyle name="20% - ส่วนที่ถูกเน้น5 7" xfId="190"/>
    <cellStyle name="20% - ส่วนที่ถูกเน้น5 8" xfId="191"/>
    <cellStyle name="20% - ส่วนที่ถูกเน้น5 9" xfId="192"/>
    <cellStyle name="20% - ส่วนที่ถูกเน้น6" xfId="193"/>
    <cellStyle name="20% - ส่วนที่ถูกเน้น6 10" xfId="194"/>
    <cellStyle name="20% - ส่วนที่ถูกเน้น6 2" xfId="195"/>
    <cellStyle name="20% - ส่วนที่ถูกเน้น6 2 2" xfId="196"/>
    <cellStyle name="20% - ส่วนที่ถูกเน้น6 2 3" xfId="197"/>
    <cellStyle name="20% - ส่วนที่ถูกเน้น6 2 4" xfId="198"/>
    <cellStyle name="20% - ส่วนที่ถูกเน้น6 2 4 2" xfId="199"/>
    <cellStyle name="20% - ส่วนที่ถูกเน้น6 2 4 2 2" xfId="200"/>
    <cellStyle name="20% - ส่วนที่ถูกเน้น6 2 4 3" xfId="201"/>
    <cellStyle name="20% - ส่วนที่ถูกเน้น6 2 4 4" xfId="202"/>
    <cellStyle name="20% - ส่วนที่ถูกเน้น6 2 5" xfId="203"/>
    <cellStyle name="20% - ส่วนที่ถูกเน้น6 3" xfId="204"/>
    <cellStyle name="20% - ส่วนที่ถูกเน้น6 3 2" xfId="205"/>
    <cellStyle name="20% - ส่วนที่ถูกเน้น6 3 2 2" xfId="206"/>
    <cellStyle name="20% - ส่วนที่ถูกเน้น6 3 2 3" xfId="207"/>
    <cellStyle name="20% - ส่วนที่ถูกเน้น6 3 2 4" xfId="208"/>
    <cellStyle name="20% - ส่วนที่ถูกเน้น6 3 3" xfId="209"/>
    <cellStyle name="20% - ส่วนที่ถูกเน้น6 4" xfId="210"/>
    <cellStyle name="20% - ส่วนที่ถูกเน้น6 4 2" xfId="211"/>
    <cellStyle name="20% - ส่วนที่ถูกเน้น6 4 3" xfId="212"/>
    <cellStyle name="20% - ส่วนที่ถูกเน้น6 4 4" xfId="213"/>
    <cellStyle name="20% - ส่วนที่ถูกเน้น6 5" xfId="214"/>
    <cellStyle name="20% - ส่วนที่ถูกเน้น6 6" xfId="215"/>
    <cellStyle name="20% - ส่วนที่ถูกเน้น6 7" xfId="216"/>
    <cellStyle name="20% - ส่วนที่ถูกเน้น6 8" xfId="217"/>
    <cellStyle name="20% - ส่วนที่ถูกเน้น6 9" xfId="218"/>
    <cellStyle name="40% - Accent1" xfId="219"/>
    <cellStyle name="40% - Accent1 2" xfId="220"/>
    <cellStyle name="40% - Accent1 3" xfId="221"/>
    <cellStyle name="40% - Accent1 4" xfId="222"/>
    <cellStyle name="40% - Accent1 5" xfId="223"/>
    <cellStyle name="40% - Accent1 6" xfId="224"/>
    <cellStyle name="40% - Accent1 7" xfId="225"/>
    <cellStyle name="40% - Accent1 8" xfId="226"/>
    <cellStyle name="40% - Accent2" xfId="227"/>
    <cellStyle name="40% - Accent2 2" xfId="228"/>
    <cellStyle name="40% - Accent2 3" xfId="229"/>
    <cellStyle name="40% - Accent2 4" xfId="230"/>
    <cellStyle name="40% - Accent2 5" xfId="231"/>
    <cellStyle name="40% - Accent2 6" xfId="232"/>
    <cellStyle name="40% - Accent2 7" xfId="233"/>
    <cellStyle name="40% - Accent2 8" xfId="234"/>
    <cellStyle name="40% - Accent3" xfId="235"/>
    <cellStyle name="40% - Accent3 2" xfId="236"/>
    <cellStyle name="40% - Accent3 3" xfId="237"/>
    <cellStyle name="40% - Accent3 4" xfId="238"/>
    <cellStyle name="40% - Accent3 5" xfId="239"/>
    <cellStyle name="40% - Accent3 6" xfId="240"/>
    <cellStyle name="40% - Accent3 7" xfId="241"/>
    <cellStyle name="40% - Accent3 8" xfId="242"/>
    <cellStyle name="40% - Accent4" xfId="243"/>
    <cellStyle name="40% - Accent4 2" xfId="244"/>
    <cellStyle name="40% - Accent4 3" xfId="245"/>
    <cellStyle name="40% - Accent4 4" xfId="246"/>
    <cellStyle name="40% - Accent4 5" xfId="247"/>
    <cellStyle name="40% - Accent4 6" xfId="248"/>
    <cellStyle name="40% - Accent4 7" xfId="249"/>
    <cellStyle name="40% - Accent4 8" xfId="250"/>
    <cellStyle name="40% - Accent5" xfId="251"/>
    <cellStyle name="40% - Accent5 2" xfId="252"/>
    <cellStyle name="40% - Accent5 3" xfId="253"/>
    <cellStyle name="40% - Accent5 4" xfId="254"/>
    <cellStyle name="40% - Accent5 5" xfId="255"/>
    <cellStyle name="40% - Accent5 6" xfId="256"/>
    <cellStyle name="40% - Accent5 7" xfId="257"/>
    <cellStyle name="40% - Accent5 8" xfId="258"/>
    <cellStyle name="40% - Accent6" xfId="259"/>
    <cellStyle name="40% - Accent6 2" xfId="260"/>
    <cellStyle name="40% - Accent6 3" xfId="261"/>
    <cellStyle name="40% - Accent6 4" xfId="262"/>
    <cellStyle name="40% - Accent6 5" xfId="263"/>
    <cellStyle name="40% - Accent6 6" xfId="264"/>
    <cellStyle name="40% - Accent6 7" xfId="265"/>
    <cellStyle name="40% - Accent6 8" xfId="266"/>
    <cellStyle name="40% - ส่วนที่ถูกเน้น1" xfId="267"/>
    <cellStyle name="40% - ส่วนที่ถูกเน้น1 10" xfId="268"/>
    <cellStyle name="40% - ส่วนที่ถูกเน้น1 2" xfId="269"/>
    <cellStyle name="40% - ส่วนที่ถูกเน้น1 2 2" xfId="270"/>
    <cellStyle name="40% - ส่วนที่ถูกเน้น1 2 3" xfId="271"/>
    <cellStyle name="40% - ส่วนที่ถูกเน้น1 2 4" xfId="272"/>
    <cellStyle name="40% - ส่วนที่ถูกเน้น1 2 4 2" xfId="273"/>
    <cellStyle name="40% - ส่วนที่ถูกเน้น1 2 4 2 2" xfId="274"/>
    <cellStyle name="40% - ส่วนที่ถูกเน้น1 2 4 3" xfId="275"/>
    <cellStyle name="40% - ส่วนที่ถูกเน้น1 2 4 4" xfId="276"/>
    <cellStyle name="40% - ส่วนที่ถูกเน้น1 2 5" xfId="277"/>
    <cellStyle name="40% - ส่วนที่ถูกเน้น1 3" xfId="278"/>
    <cellStyle name="40% - ส่วนที่ถูกเน้น1 3 2" xfId="279"/>
    <cellStyle name="40% - ส่วนที่ถูกเน้น1 3 2 2" xfId="280"/>
    <cellStyle name="40% - ส่วนที่ถูกเน้น1 3 2 3" xfId="281"/>
    <cellStyle name="40% - ส่วนที่ถูกเน้น1 3 2 4" xfId="282"/>
    <cellStyle name="40% - ส่วนที่ถูกเน้น1 3 3" xfId="283"/>
    <cellStyle name="40% - ส่วนที่ถูกเน้น1 4" xfId="284"/>
    <cellStyle name="40% - ส่วนที่ถูกเน้น1 4 2" xfId="285"/>
    <cellStyle name="40% - ส่วนที่ถูกเน้น1 4 3" xfId="286"/>
    <cellStyle name="40% - ส่วนที่ถูกเน้น1 4 4" xfId="287"/>
    <cellStyle name="40% - ส่วนที่ถูกเน้น1 5" xfId="288"/>
    <cellStyle name="40% - ส่วนที่ถูกเน้น1 6" xfId="289"/>
    <cellStyle name="40% - ส่วนที่ถูกเน้น1 7" xfId="290"/>
    <cellStyle name="40% - ส่วนที่ถูกเน้น1 8" xfId="291"/>
    <cellStyle name="40% - ส่วนที่ถูกเน้น1 9" xfId="292"/>
    <cellStyle name="40% - ส่วนที่ถูกเน้น2" xfId="293"/>
    <cellStyle name="40% - ส่วนที่ถูกเน้น2 10" xfId="294"/>
    <cellStyle name="40% - ส่วนที่ถูกเน้น2 2" xfId="295"/>
    <cellStyle name="40% - ส่วนที่ถูกเน้น2 2 2" xfId="296"/>
    <cellStyle name="40% - ส่วนที่ถูกเน้น2 2 3" xfId="297"/>
    <cellStyle name="40% - ส่วนที่ถูกเน้น2 2 4" xfId="298"/>
    <cellStyle name="40% - ส่วนที่ถูกเน้น2 2 4 2" xfId="299"/>
    <cellStyle name="40% - ส่วนที่ถูกเน้น2 2 4 2 2" xfId="300"/>
    <cellStyle name="40% - ส่วนที่ถูกเน้น2 2 4 3" xfId="301"/>
    <cellStyle name="40% - ส่วนที่ถูกเน้น2 2 4 4" xfId="302"/>
    <cellStyle name="40% - ส่วนที่ถูกเน้น2 2 5" xfId="303"/>
    <cellStyle name="40% - ส่วนที่ถูกเน้น2 3" xfId="304"/>
    <cellStyle name="40% - ส่วนที่ถูกเน้น2 3 2" xfId="305"/>
    <cellStyle name="40% - ส่วนที่ถูกเน้น2 3 2 2" xfId="306"/>
    <cellStyle name="40% - ส่วนที่ถูกเน้น2 3 2 3" xfId="307"/>
    <cellStyle name="40% - ส่วนที่ถูกเน้น2 3 2 4" xfId="308"/>
    <cellStyle name="40% - ส่วนที่ถูกเน้น2 3 3" xfId="309"/>
    <cellStyle name="40% - ส่วนที่ถูกเน้น2 4" xfId="310"/>
    <cellStyle name="40% - ส่วนที่ถูกเน้น2 4 2" xfId="311"/>
    <cellStyle name="40% - ส่วนที่ถูกเน้น2 4 3" xfId="312"/>
    <cellStyle name="40% - ส่วนที่ถูกเน้น2 4 4" xfId="313"/>
    <cellStyle name="40% - ส่วนที่ถูกเน้น2 5" xfId="314"/>
    <cellStyle name="40% - ส่วนที่ถูกเน้น2 6" xfId="315"/>
    <cellStyle name="40% - ส่วนที่ถูกเน้น2 7" xfId="316"/>
    <cellStyle name="40% - ส่วนที่ถูกเน้น2 8" xfId="317"/>
    <cellStyle name="40% - ส่วนที่ถูกเน้น2 9" xfId="318"/>
    <cellStyle name="40% - ส่วนที่ถูกเน้น3" xfId="319"/>
    <cellStyle name="40% - ส่วนที่ถูกเน้น3 10" xfId="320"/>
    <cellStyle name="40% - ส่วนที่ถูกเน้น3 2" xfId="321"/>
    <cellStyle name="40% - ส่วนที่ถูกเน้น3 2 2" xfId="322"/>
    <cellStyle name="40% - ส่วนที่ถูกเน้น3 2 3" xfId="323"/>
    <cellStyle name="40% - ส่วนที่ถูกเน้น3 2 4" xfId="324"/>
    <cellStyle name="40% - ส่วนที่ถูกเน้น3 2 4 2" xfId="325"/>
    <cellStyle name="40% - ส่วนที่ถูกเน้น3 2 4 2 2" xfId="326"/>
    <cellStyle name="40% - ส่วนที่ถูกเน้น3 2 4 3" xfId="327"/>
    <cellStyle name="40% - ส่วนที่ถูกเน้น3 2 4 4" xfId="328"/>
    <cellStyle name="40% - ส่วนที่ถูกเน้น3 2 5" xfId="329"/>
    <cellStyle name="40% - ส่วนที่ถูกเน้น3 3" xfId="330"/>
    <cellStyle name="40% - ส่วนที่ถูกเน้น3 3 2" xfId="331"/>
    <cellStyle name="40% - ส่วนที่ถูกเน้น3 3 2 2" xfId="332"/>
    <cellStyle name="40% - ส่วนที่ถูกเน้น3 3 2 3" xfId="333"/>
    <cellStyle name="40% - ส่วนที่ถูกเน้น3 3 2 4" xfId="334"/>
    <cellStyle name="40% - ส่วนที่ถูกเน้น3 3 3" xfId="335"/>
    <cellStyle name="40% - ส่วนที่ถูกเน้น3 4" xfId="336"/>
    <cellStyle name="40% - ส่วนที่ถูกเน้น3 4 2" xfId="337"/>
    <cellStyle name="40% - ส่วนที่ถูกเน้น3 4 3" xfId="338"/>
    <cellStyle name="40% - ส่วนที่ถูกเน้น3 4 4" xfId="339"/>
    <cellStyle name="40% - ส่วนที่ถูกเน้น3 5" xfId="340"/>
    <cellStyle name="40% - ส่วนที่ถูกเน้น3 6" xfId="341"/>
    <cellStyle name="40% - ส่วนที่ถูกเน้น3 7" xfId="342"/>
    <cellStyle name="40% - ส่วนที่ถูกเน้น3 8" xfId="343"/>
    <cellStyle name="40% - ส่วนที่ถูกเน้น3 9" xfId="344"/>
    <cellStyle name="40% - ส่วนที่ถูกเน้น4" xfId="345"/>
    <cellStyle name="40% - ส่วนที่ถูกเน้น4 10" xfId="346"/>
    <cellStyle name="40% - ส่วนที่ถูกเน้น4 2" xfId="347"/>
    <cellStyle name="40% - ส่วนที่ถูกเน้น4 2 2" xfId="348"/>
    <cellStyle name="40% - ส่วนที่ถูกเน้น4 2 3" xfId="349"/>
    <cellStyle name="40% - ส่วนที่ถูกเน้น4 2 4" xfId="350"/>
    <cellStyle name="40% - ส่วนที่ถูกเน้น4 2 4 2" xfId="351"/>
    <cellStyle name="40% - ส่วนที่ถูกเน้น4 2 4 2 2" xfId="352"/>
    <cellStyle name="40% - ส่วนที่ถูกเน้น4 2 4 3" xfId="353"/>
    <cellStyle name="40% - ส่วนที่ถูกเน้น4 2 4 4" xfId="354"/>
    <cellStyle name="40% - ส่วนที่ถูกเน้น4 2 5" xfId="355"/>
    <cellStyle name="40% - ส่วนที่ถูกเน้น4 3" xfId="356"/>
    <cellStyle name="40% - ส่วนที่ถูกเน้น4 3 2" xfId="357"/>
    <cellStyle name="40% - ส่วนที่ถูกเน้น4 3 2 2" xfId="358"/>
    <cellStyle name="40% - ส่วนที่ถูกเน้น4 3 2 3" xfId="359"/>
    <cellStyle name="40% - ส่วนที่ถูกเน้น4 3 2 4" xfId="360"/>
    <cellStyle name="40% - ส่วนที่ถูกเน้น4 3 3" xfId="361"/>
    <cellStyle name="40% - ส่วนที่ถูกเน้น4 4" xfId="362"/>
    <cellStyle name="40% - ส่วนที่ถูกเน้น4 4 2" xfId="363"/>
    <cellStyle name="40% - ส่วนที่ถูกเน้น4 4 3" xfId="364"/>
    <cellStyle name="40% - ส่วนที่ถูกเน้น4 4 4" xfId="365"/>
    <cellStyle name="40% - ส่วนที่ถูกเน้น4 5" xfId="366"/>
    <cellStyle name="40% - ส่วนที่ถูกเน้น4 6" xfId="367"/>
    <cellStyle name="40% - ส่วนที่ถูกเน้น4 7" xfId="368"/>
    <cellStyle name="40% - ส่วนที่ถูกเน้น4 8" xfId="369"/>
    <cellStyle name="40% - ส่วนที่ถูกเน้น4 9" xfId="370"/>
    <cellStyle name="40% - ส่วนที่ถูกเน้น5" xfId="371"/>
    <cellStyle name="40% - ส่วนที่ถูกเน้น5 10" xfId="372"/>
    <cellStyle name="40% - ส่วนที่ถูกเน้น5 2" xfId="373"/>
    <cellStyle name="40% - ส่วนที่ถูกเน้น5 2 2" xfId="374"/>
    <cellStyle name="40% - ส่วนที่ถูกเน้น5 2 3" xfId="375"/>
    <cellStyle name="40% - ส่วนที่ถูกเน้น5 2 4" xfId="376"/>
    <cellStyle name="40% - ส่วนที่ถูกเน้น5 2 4 2" xfId="377"/>
    <cellStyle name="40% - ส่วนที่ถูกเน้น5 2 4 2 2" xfId="378"/>
    <cellStyle name="40% - ส่วนที่ถูกเน้น5 2 4 3" xfId="379"/>
    <cellStyle name="40% - ส่วนที่ถูกเน้น5 2 4 4" xfId="380"/>
    <cellStyle name="40% - ส่วนที่ถูกเน้น5 2 5" xfId="381"/>
    <cellStyle name="40% - ส่วนที่ถูกเน้น5 3" xfId="382"/>
    <cellStyle name="40% - ส่วนที่ถูกเน้น5 3 2" xfId="383"/>
    <cellStyle name="40% - ส่วนที่ถูกเน้น5 3 2 2" xfId="384"/>
    <cellStyle name="40% - ส่วนที่ถูกเน้น5 3 2 3" xfId="385"/>
    <cellStyle name="40% - ส่วนที่ถูกเน้น5 3 2 4" xfId="386"/>
    <cellStyle name="40% - ส่วนที่ถูกเน้น5 3 3" xfId="387"/>
    <cellStyle name="40% - ส่วนที่ถูกเน้น5 4" xfId="388"/>
    <cellStyle name="40% - ส่วนที่ถูกเน้น5 4 2" xfId="389"/>
    <cellStyle name="40% - ส่วนที่ถูกเน้น5 4 3" xfId="390"/>
    <cellStyle name="40% - ส่วนที่ถูกเน้น5 4 4" xfId="391"/>
    <cellStyle name="40% - ส่วนที่ถูกเน้น5 5" xfId="392"/>
    <cellStyle name="40% - ส่วนที่ถูกเน้น5 6" xfId="393"/>
    <cellStyle name="40% - ส่วนที่ถูกเน้น5 7" xfId="394"/>
    <cellStyle name="40% - ส่วนที่ถูกเน้น5 8" xfId="395"/>
    <cellStyle name="40% - ส่วนที่ถูกเน้น5 9" xfId="396"/>
    <cellStyle name="40% - ส่วนที่ถูกเน้น6" xfId="397"/>
    <cellStyle name="40% - ส่วนที่ถูกเน้น6 10" xfId="398"/>
    <cellStyle name="40% - ส่วนที่ถูกเน้น6 2" xfId="399"/>
    <cellStyle name="40% - ส่วนที่ถูกเน้น6 2 2" xfId="400"/>
    <cellStyle name="40% - ส่วนที่ถูกเน้น6 2 3" xfId="401"/>
    <cellStyle name="40% - ส่วนที่ถูกเน้น6 2 4" xfId="402"/>
    <cellStyle name="40% - ส่วนที่ถูกเน้น6 2 4 2" xfId="403"/>
    <cellStyle name="40% - ส่วนที่ถูกเน้น6 2 4 2 2" xfId="404"/>
    <cellStyle name="40% - ส่วนที่ถูกเน้น6 2 4 3" xfId="405"/>
    <cellStyle name="40% - ส่วนที่ถูกเน้น6 2 4 4" xfId="406"/>
    <cellStyle name="40% - ส่วนที่ถูกเน้น6 2 5" xfId="407"/>
    <cellStyle name="40% - ส่วนที่ถูกเน้น6 3" xfId="408"/>
    <cellStyle name="40% - ส่วนที่ถูกเน้น6 3 2" xfId="409"/>
    <cellStyle name="40% - ส่วนที่ถูกเน้น6 3 2 2" xfId="410"/>
    <cellStyle name="40% - ส่วนที่ถูกเน้น6 3 2 3" xfId="411"/>
    <cellStyle name="40% - ส่วนที่ถูกเน้น6 3 2 4" xfId="412"/>
    <cellStyle name="40% - ส่วนที่ถูกเน้น6 3 3" xfId="413"/>
    <cellStyle name="40% - ส่วนที่ถูกเน้น6 4" xfId="414"/>
    <cellStyle name="40% - ส่วนที่ถูกเน้น6 4 2" xfId="415"/>
    <cellStyle name="40% - ส่วนที่ถูกเน้น6 4 3" xfId="416"/>
    <cellStyle name="40% - ส่วนที่ถูกเน้น6 4 4" xfId="417"/>
    <cellStyle name="40% - ส่วนที่ถูกเน้น6 5" xfId="418"/>
    <cellStyle name="40% - ส่วนที่ถูกเน้น6 6" xfId="419"/>
    <cellStyle name="40% - ส่วนที่ถูกเน้น6 7" xfId="420"/>
    <cellStyle name="40% - ส่วนที่ถูกเน้น6 8" xfId="421"/>
    <cellStyle name="40% - ส่วนที่ถูกเน้น6 9" xfId="422"/>
    <cellStyle name="60% - Accent1" xfId="423"/>
    <cellStyle name="60% - Accent2" xfId="424"/>
    <cellStyle name="60% - Accent3" xfId="425"/>
    <cellStyle name="60% - Accent4" xfId="426"/>
    <cellStyle name="60% - Accent5" xfId="427"/>
    <cellStyle name="60% - Accent6" xfId="428"/>
    <cellStyle name="60% - ส่วนที่ถูกเน้น1" xfId="429"/>
    <cellStyle name="60% - ส่วนที่ถูกเน้น1 10" xfId="430"/>
    <cellStyle name="60% - ส่วนที่ถูกเน้น1 2" xfId="431"/>
    <cellStyle name="60% - ส่วนที่ถูกเน้น1 2 2" xfId="432"/>
    <cellStyle name="60% - ส่วนที่ถูกเน้น1 2 3" xfId="433"/>
    <cellStyle name="60% - ส่วนที่ถูกเน้น1 2 4" xfId="434"/>
    <cellStyle name="60% - ส่วนที่ถูกเน้น1 2 4 2" xfId="435"/>
    <cellStyle name="60% - ส่วนที่ถูกเน้น1 2 4 2 2" xfId="436"/>
    <cellStyle name="60% - ส่วนที่ถูกเน้น1 2 4 3" xfId="437"/>
    <cellStyle name="60% - ส่วนที่ถูกเน้น1 2 4 4" xfId="438"/>
    <cellStyle name="60% - ส่วนที่ถูกเน้น1 2 5" xfId="439"/>
    <cellStyle name="60% - ส่วนที่ถูกเน้น1 3" xfId="440"/>
    <cellStyle name="60% - ส่วนที่ถูกเน้น1 3 2" xfId="441"/>
    <cellStyle name="60% - ส่วนที่ถูกเน้น1 3 2 2" xfId="442"/>
    <cellStyle name="60% - ส่วนที่ถูกเน้น1 3 2 3" xfId="443"/>
    <cellStyle name="60% - ส่วนที่ถูกเน้น1 3 2 4" xfId="444"/>
    <cellStyle name="60% - ส่วนที่ถูกเน้น1 3 3" xfId="445"/>
    <cellStyle name="60% - ส่วนที่ถูกเน้น1 4" xfId="446"/>
    <cellStyle name="60% - ส่วนที่ถูกเน้น1 4 2" xfId="447"/>
    <cellStyle name="60% - ส่วนที่ถูกเน้น1 4 3" xfId="448"/>
    <cellStyle name="60% - ส่วนที่ถูกเน้น1 4 4" xfId="449"/>
    <cellStyle name="60% - ส่วนที่ถูกเน้น1 5" xfId="450"/>
    <cellStyle name="60% - ส่วนที่ถูกเน้น1 6" xfId="451"/>
    <cellStyle name="60% - ส่วนที่ถูกเน้น1 7" xfId="452"/>
    <cellStyle name="60% - ส่วนที่ถูกเน้น1 8" xfId="453"/>
    <cellStyle name="60% - ส่วนที่ถูกเน้น1 9" xfId="454"/>
    <cellStyle name="60% - ส่วนที่ถูกเน้น2" xfId="455"/>
    <cellStyle name="60% - ส่วนที่ถูกเน้น2 10" xfId="456"/>
    <cellStyle name="60% - ส่วนที่ถูกเน้น2 2" xfId="457"/>
    <cellStyle name="60% - ส่วนที่ถูกเน้น2 2 2" xfId="458"/>
    <cellStyle name="60% - ส่วนที่ถูกเน้น2 2 3" xfId="459"/>
    <cellStyle name="60% - ส่วนที่ถูกเน้น2 2 4" xfId="460"/>
    <cellStyle name="60% - ส่วนที่ถูกเน้น2 2 4 2" xfId="461"/>
    <cellStyle name="60% - ส่วนที่ถูกเน้น2 2 4 2 2" xfId="462"/>
    <cellStyle name="60% - ส่วนที่ถูกเน้น2 2 4 3" xfId="463"/>
    <cellStyle name="60% - ส่วนที่ถูกเน้น2 2 4 4" xfId="464"/>
    <cellStyle name="60% - ส่วนที่ถูกเน้น2 2 5" xfId="465"/>
    <cellStyle name="60% - ส่วนที่ถูกเน้น2 3" xfId="466"/>
    <cellStyle name="60% - ส่วนที่ถูกเน้น2 3 2" xfId="467"/>
    <cellStyle name="60% - ส่วนที่ถูกเน้น2 3 2 2" xfId="468"/>
    <cellStyle name="60% - ส่วนที่ถูกเน้น2 3 2 3" xfId="469"/>
    <cellStyle name="60% - ส่วนที่ถูกเน้น2 3 2 4" xfId="470"/>
    <cellStyle name="60% - ส่วนที่ถูกเน้น2 3 3" xfId="471"/>
    <cellStyle name="60% - ส่วนที่ถูกเน้น2 4" xfId="472"/>
    <cellStyle name="60% - ส่วนที่ถูกเน้น2 4 2" xfId="473"/>
    <cellStyle name="60% - ส่วนที่ถูกเน้น2 4 3" xfId="474"/>
    <cellStyle name="60% - ส่วนที่ถูกเน้น2 4 4" xfId="475"/>
    <cellStyle name="60% - ส่วนที่ถูกเน้น2 5" xfId="476"/>
    <cellStyle name="60% - ส่วนที่ถูกเน้น2 6" xfId="477"/>
    <cellStyle name="60% - ส่วนที่ถูกเน้น2 7" xfId="478"/>
    <cellStyle name="60% - ส่วนที่ถูกเน้น2 8" xfId="479"/>
    <cellStyle name="60% - ส่วนที่ถูกเน้น2 9" xfId="480"/>
    <cellStyle name="60% - ส่วนที่ถูกเน้น3" xfId="481"/>
    <cellStyle name="60% - ส่วนที่ถูกเน้น3 10" xfId="482"/>
    <cellStyle name="60% - ส่วนที่ถูกเน้น3 2" xfId="483"/>
    <cellStyle name="60% - ส่วนที่ถูกเน้น3 2 2" xfId="484"/>
    <cellStyle name="60% - ส่วนที่ถูกเน้น3 2 3" xfId="485"/>
    <cellStyle name="60% - ส่วนที่ถูกเน้น3 2 4" xfId="486"/>
    <cellStyle name="60% - ส่วนที่ถูกเน้น3 2 4 2" xfId="487"/>
    <cellStyle name="60% - ส่วนที่ถูกเน้น3 2 4 2 2" xfId="488"/>
    <cellStyle name="60% - ส่วนที่ถูกเน้น3 2 4 3" xfId="489"/>
    <cellStyle name="60% - ส่วนที่ถูกเน้น3 2 4 4" xfId="490"/>
    <cellStyle name="60% - ส่วนที่ถูกเน้น3 2 5" xfId="491"/>
    <cellStyle name="60% - ส่วนที่ถูกเน้น3 3" xfId="492"/>
    <cellStyle name="60% - ส่วนที่ถูกเน้น3 3 2" xfId="493"/>
    <cellStyle name="60% - ส่วนที่ถูกเน้น3 3 2 2" xfId="494"/>
    <cellStyle name="60% - ส่วนที่ถูกเน้น3 3 2 3" xfId="495"/>
    <cellStyle name="60% - ส่วนที่ถูกเน้น3 3 2 4" xfId="496"/>
    <cellStyle name="60% - ส่วนที่ถูกเน้น3 3 3" xfId="497"/>
    <cellStyle name="60% - ส่วนที่ถูกเน้น3 4" xfId="498"/>
    <cellStyle name="60% - ส่วนที่ถูกเน้น3 4 2" xfId="499"/>
    <cellStyle name="60% - ส่วนที่ถูกเน้น3 4 3" xfId="500"/>
    <cellStyle name="60% - ส่วนที่ถูกเน้น3 4 4" xfId="501"/>
    <cellStyle name="60% - ส่วนที่ถูกเน้น3 5" xfId="502"/>
    <cellStyle name="60% - ส่วนที่ถูกเน้น3 6" xfId="503"/>
    <cellStyle name="60% - ส่วนที่ถูกเน้น3 7" xfId="504"/>
    <cellStyle name="60% - ส่วนที่ถูกเน้น3 8" xfId="505"/>
    <cellStyle name="60% - ส่วนที่ถูกเน้น3 9" xfId="506"/>
    <cellStyle name="60% - ส่วนที่ถูกเน้น4" xfId="507"/>
    <cellStyle name="60% - ส่วนที่ถูกเน้น4 10" xfId="508"/>
    <cellStyle name="60% - ส่วนที่ถูกเน้น4 2" xfId="509"/>
    <cellStyle name="60% - ส่วนที่ถูกเน้น4 2 2" xfId="510"/>
    <cellStyle name="60% - ส่วนที่ถูกเน้น4 2 3" xfId="511"/>
    <cellStyle name="60% - ส่วนที่ถูกเน้น4 2 4" xfId="512"/>
    <cellStyle name="60% - ส่วนที่ถูกเน้น4 2 4 2" xfId="513"/>
    <cellStyle name="60% - ส่วนที่ถูกเน้น4 2 4 2 2" xfId="514"/>
    <cellStyle name="60% - ส่วนที่ถูกเน้น4 2 4 3" xfId="515"/>
    <cellStyle name="60% - ส่วนที่ถูกเน้น4 2 4 4" xfId="516"/>
    <cellStyle name="60% - ส่วนที่ถูกเน้น4 2 5" xfId="517"/>
    <cellStyle name="60% - ส่วนที่ถูกเน้น4 3" xfId="518"/>
    <cellStyle name="60% - ส่วนที่ถูกเน้น4 3 2" xfId="519"/>
    <cellStyle name="60% - ส่วนที่ถูกเน้น4 3 2 2" xfId="520"/>
    <cellStyle name="60% - ส่วนที่ถูกเน้น4 3 2 3" xfId="521"/>
    <cellStyle name="60% - ส่วนที่ถูกเน้น4 3 2 4" xfId="522"/>
    <cellStyle name="60% - ส่วนที่ถูกเน้น4 3 3" xfId="523"/>
    <cellStyle name="60% - ส่วนที่ถูกเน้น4 4" xfId="524"/>
    <cellStyle name="60% - ส่วนที่ถูกเน้น4 4 2" xfId="525"/>
    <cellStyle name="60% - ส่วนที่ถูกเน้น4 4 3" xfId="526"/>
    <cellStyle name="60% - ส่วนที่ถูกเน้น4 4 4" xfId="527"/>
    <cellStyle name="60% - ส่วนที่ถูกเน้น4 5" xfId="528"/>
    <cellStyle name="60% - ส่วนที่ถูกเน้น4 6" xfId="529"/>
    <cellStyle name="60% - ส่วนที่ถูกเน้น4 7" xfId="530"/>
    <cellStyle name="60% - ส่วนที่ถูกเน้น4 8" xfId="531"/>
    <cellStyle name="60% - ส่วนที่ถูกเน้น4 9" xfId="532"/>
    <cellStyle name="60% - ส่วนที่ถูกเน้น5" xfId="533"/>
    <cellStyle name="60% - ส่วนที่ถูกเน้น5 10" xfId="534"/>
    <cellStyle name="60% - ส่วนที่ถูกเน้น5 2" xfId="535"/>
    <cellStyle name="60% - ส่วนที่ถูกเน้น5 2 2" xfId="536"/>
    <cellStyle name="60% - ส่วนที่ถูกเน้น5 2 3" xfId="537"/>
    <cellStyle name="60% - ส่วนที่ถูกเน้น5 2 4" xfId="538"/>
    <cellStyle name="60% - ส่วนที่ถูกเน้น5 2 4 2" xfId="539"/>
    <cellStyle name="60% - ส่วนที่ถูกเน้น5 2 4 2 2" xfId="540"/>
    <cellStyle name="60% - ส่วนที่ถูกเน้น5 2 4 3" xfId="541"/>
    <cellStyle name="60% - ส่วนที่ถูกเน้น5 2 4 4" xfId="542"/>
    <cellStyle name="60% - ส่วนที่ถูกเน้น5 2 5" xfId="543"/>
    <cellStyle name="60% - ส่วนที่ถูกเน้น5 3" xfId="544"/>
    <cellStyle name="60% - ส่วนที่ถูกเน้น5 3 2" xfId="545"/>
    <cellStyle name="60% - ส่วนที่ถูกเน้น5 3 2 2" xfId="546"/>
    <cellStyle name="60% - ส่วนที่ถูกเน้น5 3 2 3" xfId="547"/>
    <cellStyle name="60% - ส่วนที่ถูกเน้น5 3 2 4" xfId="548"/>
    <cellStyle name="60% - ส่วนที่ถูกเน้น5 3 3" xfId="549"/>
    <cellStyle name="60% - ส่วนที่ถูกเน้น5 4" xfId="550"/>
    <cellStyle name="60% - ส่วนที่ถูกเน้น5 4 2" xfId="551"/>
    <cellStyle name="60% - ส่วนที่ถูกเน้น5 4 3" xfId="552"/>
    <cellStyle name="60% - ส่วนที่ถูกเน้น5 4 4" xfId="553"/>
    <cellStyle name="60% - ส่วนที่ถูกเน้น5 5" xfId="554"/>
    <cellStyle name="60% - ส่วนที่ถูกเน้น5 6" xfId="555"/>
    <cellStyle name="60% - ส่วนที่ถูกเน้น5 7" xfId="556"/>
    <cellStyle name="60% - ส่วนที่ถูกเน้น5 8" xfId="557"/>
    <cellStyle name="60% - ส่วนที่ถูกเน้น5 9" xfId="558"/>
    <cellStyle name="60% - ส่วนที่ถูกเน้น6" xfId="559"/>
    <cellStyle name="60% - ส่วนที่ถูกเน้น6 10" xfId="560"/>
    <cellStyle name="60% - ส่วนที่ถูกเน้น6 2" xfId="561"/>
    <cellStyle name="60% - ส่วนที่ถูกเน้น6 2 2" xfId="562"/>
    <cellStyle name="60% - ส่วนที่ถูกเน้น6 2 3" xfId="563"/>
    <cellStyle name="60% - ส่วนที่ถูกเน้น6 2 4" xfId="564"/>
    <cellStyle name="60% - ส่วนที่ถูกเน้น6 2 4 2" xfId="565"/>
    <cellStyle name="60% - ส่วนที่ถูกเน้น6 2 4 2 2" xfId="566"/>
    <cellStyle name="60% - ส่วนที่ถูกเน้น6 2 4 3" xfId="567"/>
    <cellStyle name="60% - ส่วนที่ถูกเน้น6 2 4 4" xfId="568"/>
    <cellStyle name="60% - ส่วนที่ถูกเน้น6 2 5" xfId="569"/>
    <cellStyle name="60% - ส่วนที่ถูกเน้น6 3" xfId="570"/>
    <cellStyle name="60% - ส่วนที่ถูกเน้น6 3 2" xfId="571"/>
    <cellStyle name="60% - ส่วนที่ถูกเน้น6 3 2 2" xfId="572"/>
    <cellStyle name="60% - ส่วนที่ถูกเน้น6 3 2 3" xfId="573"/>
    <cellStyle name="60% - ส่วนที่ถูกเน้น6 3 2 4" xfId="574"/>
    <cellStyle name="60% - ส่วนที่ถูกเน้น6 3 3" xfId="575"/>
    <cellStyle name="60% - ส่วนที่ถูกเน้น6 4" xfId="576"/>
    <cellStyle name="60% - ส่วนที่ถูกเน้น6 4 2" xfId="577"/>
    <cellStyle name="60% - ส่วนที่ถูกเน้น6 4 3" xfId="578"/>
    <cellStyle name="60% - ส่วนที่ถูกเน้น6 4 4" xfId="579"/>
    <cellStyle name="60% - ส่วนที่ถูกเน้น6 5" xfId="580"/>
    <cellStyle name="60% - ส่วนที่ถูกเน้น6 6" xfId="581"/>
    <cellStyle name="60% - ส่วนที่ถูกเน้น6 7" xfId="582"/>
    <cellStyle name="60% - ส่วนที่ถูกเน้น6 8" xfId="583"/>
    <cellStyle name="60% - ส่วนที่ถูกเน้น6 9" xfId="584"/>
    <cellStyle name="Accent1" xfId="585"/>
    <cellStyle name="Accent2" xfId="586"/>
    <cellStyle name="Accent3" xfId="587"/>
    <cellStyle name="Accent4" xfId="588"/>
    <cellStyle name="Accent5" xfId="589"/>
    <cellStyle name="Accent6" xfId="590"/>
    <cellStyle name="Bad" xfId="591"/>
    <cellStyle name="Calculation" xfId="592"/>
    <cellStyle name="Calculation 2" xfId="593"/>
    <cellStyle name="Calculation 3" xfId="594"/>
    <cellStyle name="Calculation 3 2" xfId="595"/>
    <cellStyle name="Check Cell" xfId="596"/>
    <cellStyle name="Check Cell 2" xfId="597"/>
    <cellStyle name="Comma" xfId="598"/>
    <cellStyle name="Comma [0]" xfId="599"/>
    <cellStyle name="comma zerodec" xfId="600"/>
    <cellStyle name="Currency" xfId="601"/>
    <cellStyle name="Currency [0]" xfId="602"/>
    <cellStyle name="Currency1" xfId="603"/>
    <cellStyle name="Currency1 10" xfId="604"/>
    <cellStyle name="Currency1 11" xfId="605"/>
    <cellStyle name="Currency1 2" xfId="606"/>
    <cellStyle name="Currency1 2 2" xfId="607"/>
    <cellStyle name="Currency1 2 3" xfId="608"/>
    <cellStyle name="Currency1 3" xfId="609"/>
    <cellStyle name="Currency1 3 2" xfId="610"/>
    <cellStyle name="Currency1 3 3" xfId="611"/>
    <cellStyle name="Currency1 4" xfId="612"/>
    <cellStyle name="Currency1 4 2" xfId="613"/>
    <cellStyle name="Currency1 4 3" xfId="614"/>
    <cellStyle name="Currency1 5" xfId="615"/>
    <cellStyle name="Currency1 5 2" xfId="616"/>
    <cellStyle name="Currency1 5 3" xfId="617"/>
    <cellStyle name="Currency1 6" xfId="618"/>
    <cellStyle name="Currency1 7" xfId="619"/>
    <cellStyle name="Currency1 8" xfId="620"/>
    <cellStyle name="Currency1 9" xfId="621"/>
    <cellStyle name="Date" xfId="622"/>
    <cellStyle name="Dollar (zero dec)" xfId="623"/>
    <cellStyle name="Dollar (zero dec) 10" xfId="624"/>
    <cellStyle name="Dollar (zero dec) 11" xfId="625"/>
    <cellStyle name="Dollar (zero dec) 2" xfId="626"/>
    <cellStyle name="Dollar (zero dec) 2 2" xfId="627"/>
    <cellStyle name="Dollar (zero dec) 2 3" xfId="628"/>
    <cellStyle name="Dollar (zero dec) 3" xfId="629"/>
    <cellStyle name="Dollar (zero dec) 3 2" xfId="630"/>
    <cellStyle name="Dollar (zero dec) 3 3" xfId="631"/>
    <cellStyle name="Dollar (zero dec) 4" xfId="632"/>
    <cellStyle name="Dollar (zero dec) 4 2" xfId="633"/>
    <cellStyle name="Dollar (zero dec) 4 3" xfId="634"/>
    <cellStyle name="Dollar (zero dec) 5" xfId="635"/>
    <cellStyle name="Dollar (zero dec) 5 2" xfId="636"/>
    <cellStyle name="Dollar (zero dec) 5 3" xfId="637"/>
    <cellStyle name="Dollar (zero dec) 6" xfId="638"/>
    <cellStyle name="Dollar (zero dec) 7" xfId="639"/>
    <cellStyle name="Dollar (zero dec) 8" xfId="640"/>
    <cellStyle name="Dollar (zero dec) 9" xfId="641"/>
    <cellStyle name="Explanatory Text" xfId="642"/>
    <cellStyle name="Fixed" xfId="643"/>
    <cellStyle name="Good" xfId="644"/>
    <cellStyle name="Grey" xfId="645"/>
    <cellStyle name="Heading 1" xfId="646"/>
    <cellStyle name="Heading 2" xfId="647"/>
    <cellStyle name="Heading 3" xfId="648"/>
    <cellStyle name="Heading 4" xfId="649"/>
    <cellStyle name="HEADING1" xfId="650"/>
    <cellStyle name="HEADING2" xfId="651"/>
    <cellStyle name="Input" xfId="652"/>
    <cellStyle name="Input [yellow]" xfId="653"/>
    <cellStyle name="Input [yellow] 2" xfId="654"/>
    <cellStyle name="Input [yellow] 2 2" xfId="655"/>
    <cellStyle name="Input 10" xfId="656"/>
    <cellStyle name="Input 11" xfId="657"/>
    <cellStyle name="Input 12" xfId="658"/>
    <cellStyle name="Input 13" xfId="659"/>
    <cellStyle name="Input 14" xfId="660"/>
    <cellStyle name="Input 15" xfId="661"/>
    <cellStyle name="Input 16" xfId="662"/>
    <cellStyle name="Input 17" xfId="663"/>
    <cellStyle name="Input 18" xfId="664"/>
    <cellStyle name="Input 19" xfId="665"/>
    <cellStyle name="Input 2" xfId="666"/>
    <cellStyle name="Input 20" xfId="667"/>
    <cellStyle name="Input 21" xfId="668"/>
    <cellStyle name="Input 22" xfId="669"/>
    <cellStyle name="Input 23" xfId="670"/>
    <cellStyle name="Input 24" xfId="671"/>
    <cellStyle name="Input 25" xfId="672"/>
    <cellStyle name="Input 26" xfId="673"/>
    <cellStyle name="Input 27" xfId="674"/>
    <cellStyle name="Input 28" xfId="675"/>
    <cellStyle name="Input 29" xfId="676"/>
    <cellStyle name="Input 3" xfId="677"/>
    <cellStyle name="Input 30" xfId="678"/>
    <cellStyle name="Input 31" xfId="679"/>
    <cellStyle name="Input 32" xfId="680"/>
    <cellStyle name="Input 33" xfId="681"/>
    <cellStyle name="Input 34" xfId="682"/>
    <cellStyle name="Input 35" xfId="683"/>
    <cellStyle name="Input 36" xfId="684"/>
    <cellStyle name="Input 37" xfId="685"/>
    <cellStyle name="Input 38" xfId="686"/>
    <cellStyle name="Input 39" xfId="687"/>
    <cellStyle name="Input 4" xfId="688"/>
    <cellStyle name="Input 4 2" xfId="689"/>
    <cellStyle name="Input 40" xfId="690"/>
    <cellStyle name="Input 41" xfId="691"/>
    <cellStyle name="Input 42" xfId="692"/>
    <cellStyle name="Input 43" xfId="693"/>
    <cellStyle name="Input 44" xfId="694"/>
    <cellStyle name="Input 45" xfId="695"/>
    <cellStyle name="Input 46" xfId="696"/>
    <cellStyle name="Input 47" xfId="697"/>
    <cellStyle name="Input 48" xfId="698"/>
    <cellStyle name="Input 49" xfId="699"/>
    <cellStyle name="Input 5" xfId="700"/>
    <cellStyle name="Input 5 2" xfId="701"/>
    <cellStyle name="Input 50" xfId="702"/>
    <cellStyle name="Input 51" xfId="703"/>
    <cellStyle name="Input 52" xfId="704"/>
    <cellStyle name="Input 53" xfId="705"/>
    <cellStyle name="Input 54" xfId="706"/>
    <cellStyle name="Input 55" xfId="707"/>
    <cellStyle name="Input 56" xfId="708"/>
    <cellStyle name="Input 57" xfId="709"/>
    <cellStyle name="Input 58" xfId="710"/>
    <cellStyle name="Input 59" xfId="711"/>
    <cellStyle name="Input 6" xfId="712"/>
    <cellStyle name="Input 6 2" xfId="713"/>
    <cellStyle name="Input 60" xfId="714"/>
    <cellStyle name="Input 61" xfId="715"/>
    <cellStyle name="Input 62" xfId="716"/>
    <cellStyle name="Input 7" xfId="717"/>
    <cellStyle name="Input 7 2" xfId="718"/>
    <cellStyle name="Input 8" xfId="719"/>
    <cellStyle name="Input 9" xfId="720"/>
    <cellStyle name="Linked Cell" xfId="721"/>
    <cellStyle name="Neutral" xfId="722"/>
    <cellStyle name="no dec" xfId="723"/>
    <cellStyle name="Normal - Style1" xfId="724"/>
    <cellStyle name="Normal 10" xfId="725"/>
    <cellStyle name="Normal 11" xfId="726"/>
    <cellStyle name="Normal 11 2" xfId="727"/>
    <cellStyle name="Normal 12" xfId="728"/>
    <cellStyle name="Normal 13" xfId="729"/>
    <cellStyle name="Normal 14" xfId="730"/>
    <cellStyle name="Normal 14 2" xfId="731"/>
    <cellStyle name="Normal 15" xfId="732"/>
    <cellStyle name="Normal 16" xfId="733"/>
    <cellStyle name="Normal 17" xfId="734"/>
    <cellStyle name="Normal 18" xfId="735"/>
    <cellStyle name="Normal 19" xfId="736"/>
    <cellStyle name="Normal 2" xfId="737"/>
    <cellStyle name="Normal 20" xfId="738"/>
    <cellStyle name="Normal 21" xfId="739"/>
    <cellStyle name="Normal 22" xfId="740"/>
    <cellStyle name="Normal 23" xfId="741"/>
    <cellStyle name="Normal 24" xfId="742"/>
    <cellStyle name="Normal 25" xfId="743"/>
    <cellStyle name="Normal 26" xfId="744"/>
    <cellStyle name="Normal 27" xfId="745"/>
    <cellStyle name="Normal 28" xfId="746"/>
    <cellStyle name="Normal 29" xfId="747"/>
    <cellStyle name="Normal 3" xfId="748"/>
    <cellStyle name="Normal 30" xfId="749"/>
    <cellStyle name="Normal 31" xfId="750"/>
    <cellStyle name="Normal 32" xfId="751"/>
    <cellStyle name="Normal 33" xfId="752"/>
    <cellStyle name="Normal 34" xfId="753"/>
    <cellStyle name="Normal 35" xfId="754"/>
    <cellStyle name="Normal 36" xfId="755"/>
    <cellStyle name="Normal 37" xfId="756"/>
    <cellStyle name="Normal 38" xfId="757"/>
    <cellStyle name="Normal 39" xfId="758"/>
    <cellStyle name="Normal 4" xfId="759"/>
    <cellStyle name="Normal 40" xfId="760"/>
    <cellStyle name="Normal 41" xfId="761"/>
    <cellStyle name="Normal 42" xfId="762"/>
    <cellStyle name="Normal 43" xfId="763"/>
    <cellStyle name="Normal 44" xfId="764"/>
    <cellStyle name="Normal 45" xfId="765"/>
    <cellStyle name="Normal 46" xfId="766"/>
    <cellStyle name="Normal 47" xfId="767"/>
    <cellStyle name="Normal 48" xfId="768"/>
    <cellStyle name="Normal 49" xfId="769"/>
    <cellStyle name="Normal 5" xfId="770"/>
    <cellStyle name="Normal 50" xfId="771"/>
    <cellStyle name="Normal 51" xfId="772"/>
    <cellStyle name="Normal 52" xfId="773"/>
    <cellStyle name="Normal 53" xfId="774"/>
    <cellStyle name="Normal 54" xfId="775"/>
    <cellStyle name="Normal 55" xfId="776"/>
    <cellStyle name="Normal 56" xfId="777"/>
    <cellStyle name="Normal 57" xfId="778"/>
    <cellStyle name="Normal 58" xfId="779"/>
    <cellStyle name="Normal 59" xfId="780"/>
    <cellStyle name="Normal 6" xfId="781"/>
    <cellStyle name="Normal 60" xfId="782"/>
    <cellStyle name="Normal 61" xfId="783"/>
    <cellStyle name="Normal 62" xfId="784"/>
    <cellStyle name="Normal 63" xfId="785"/>
    <cellStyle name="Normal 64" xfId="786"/>
    <cellStyle name="Normal 65" xfId="787"/>
    <cellStyle name="Normal 66" xfId="788"/>
    <cellStyle name="Normal 67" xfId="789"/>
    <cellStyle name="Normal 68" xfId="790"/>
    <cellStyle name="Normal 69" xfId="791"/>
    <cellStyle name="Normal 7" xfId="792"/>
    <cellStyle name="Normal 8" xfId="793"/>
    <cellStyle name="Normal 9" xfId="794"/>
    <cellStyle name="Note" xfId="795"/>
    <cellStyle name="Note 10" xfId="796"/>
    <cellStyle name="Note 11" xfId="797"/>
    <cellStyle name="Note 11 2" xfId="798"/>
    <cellStyle name="Note 2" xfId="799"/>
    <cellStyle name="Note 2 10" xfId="800"/>
    <cellStyle name="Note 2 10 2" xfId="801"/>
    <cellStyle name="Note 2 10 3" xfId="802"/>
    <cellStyle name="Note 2 10 3 2" xfId="803"/>
    <cellStyle name="Note 2 11" xfId="804"/>
    <cellStyle name="Note 2 12" xfId="805"/>
    <cellStyle name="Note 2 12 2" xfId="806"/>
    <cellStyle name="Note 2 2" xfId="807"/>
    <cellStyle name="Note 2 2 2" xfId="808"/>
    <cellStyle name="Note 2 2 2 2" xfId="809"/>
    <cellStyle name="Note 2 2 2 3" xfId="810"/>
    <cellStyle name="Note 2 2 2 3 2" xfId="811"/>
    <cellStyle name="Note 2 2 3" xfId="812"/>
    <cellStyle name="Note 2 2 3 2" xfId="813"/>
    <cellStyle name="Note 2 2 3 3" xfId="814"/>
    <cellStyle name="Note 2 2 3 3 2" xfId="815"/>
    <cellStyle name="Note 2 2 4" xfId="816"/>
    <cellStyle name="Note 2 2 4 2" xfId="817"/>
    <cellStyle name="Note 2 2 4 3" xfId="818"/>
    <cellStyle name="Note 2 2 4 3 2" xfId="819"/>
    <cellStyle name="Note 2 2 5" xfId="820"/>
    <cellStyle name="Note 2 2 6" xfId="821"/>
    <cellStyle name="Note 2 2 6 2" xfId="822"/>
    <cellStyle name="Note 2 3" xfId="823"/>
    <cellStyle name="Note 2 3 2" xfId="824"/>
    <cellStyle name="Note 2 3 2 2" xfId="825"/>
    <cellStyle name="Note 2 3 2 3" xfId="826"/>
    <cellStyle name="Note 2 3 2 3 2" xfId="827"/>
    <cellStyle name="Note 2 3 3" xfId="828"/>
    <cellStyle name="Note 2 3 3 2" xfId="829"/>
    <cellStyle name="Note 2 3 3 3" xfId="830"/>
    <cellStyle name="Note 2 3 3 3 2" xfId="831"/>
    <cellStyle name="Note 2 3 4" xfId="832"/>
    <cellStyle name="Note 2 3 4 2" xfId="833"/>
    <cellStyle name="Note 2 3 4 3" xfId="834"/>
    <cellStyle name="Note 2 3 4 3 2" xfId="835"/>
    <cellStyle name="Note 2 3 5" xfId="836"/>
    <cellStyle name="Note 2 3 6" xfId="837"/>
    <cellStyle name="Note 2 3 6 2" xfId="838"/>
    <cellStyle name="Note 2 4" xfId="839"/>
    <cellStyle name="Note 2 4 2" xfId="840"/>
    <cellStyle name="Note 2 4 2 2" xfId="841"/>
    <cellStyle name="Note 2 4 2 3" xfId="842"/>
    <cellStyle name="Note 2 4 2 3 2" xfId="843"/>
    <cellStyle name="Note 2 4 3" xfId="844"/>
    <cellStyle name="Note 2 4 3 2" xfId="845"/>
    <cellStyle name="Note 2 4 3 3" xfId="846"/>
    <cellStyle name="Note 2 4 3 3 2" xfId="847"/>
    <cellStyle name="Note 2 4 4" xfId="848"/>
    <cellStyle name="Note 2 4 4 2" xfId="849"/>
    <cellStyle name="Note 2 4 4 3" xfId="850"/>
    <cellStyle name="Note 2 4 4 3 2" xfId="851"/>
    <cellStyle name="Note 2 4 5" xfId="852"/>
    <cellStyle name="Note 2 4 6" xfId="853"/>
    <cellStyle name="Note 2 4 6 2" xfId="854"/>
    <cellStyle name="Note 2 5" xfId="855"/>
    <cellStyle name="Note 2 5 2" xfId="856"/>
    <cellStyle name="Note 2 5 2 2" xfId="857"/>
    <cellStyle name="Note 2 5 2 3" xfId="858"/>
    <cellStyle name="Note 2 5 2 3 2" xfId="859"/>
    <cellStyle name="Note 2 5 3" xfId="860"/>
    <cellStyle name="Note 2 5 3 2" xfId="861"/>
    <cellStyle name="Note 2 5 3 3" xfId="862"/>
    <cellStyle name="Note 2 5 3 3 2" xfId="863"/>
    <cellStyle name="Note 2 5 4" xfId="864"/>
    <cellStyle name="Note 2 5 4 2" xfId="865"/>
    <cellStyle name="Note 2 5 4 3" xfId="866"/>
    <cellStyle name="Note 2 5 4 3 2" xfId="867"/>
    <cellStyle name="Note 2 5 5" xfId="868"/>
    <cellStyle name="Note 2 5 6" xfId="869"/>
    <cellStyle name="Note 2 5 6 2" xfId="870"/>
    <cellStyle name="Note 2 6" xfId="871"/>
    <cellStyle name="Note 2 6 2" xfId="872"/>
    <cellStyle name="Note 2 6 2 2" xfId="873"/>
    <cellStyle name="Note 2 6 2 3" xfId="874"/>
    <cellStyle name="Note 2 6 2 3 2" xfId="875"/>
    <cellStyle name="Note 2 6 3" xfId="876"/>
    <cellStyle name="Note 2 6 3 2" xfId="877"/>
    <cellStyle name="Note 2 6 3 3" xfId="878"/>
    <cellStyle name="Note 2 6 3 3 2" xfId="879"/>
    <cellStyle name="Note 2 6 4" xfId="880"/>
    <cellStyle name="Note 2 6 4 2" xfId="881"/>
    <cellStyle name="Note 2 6 4 3" xfId="882"/>
    <cellStyle name="Note 2 6 4 3 2" xfId="883"/>
    <cellStyle name="Note 2 6 5" xfId="884"/>
    <cellStyle name="Note 2 6 6" xfId="885"/>
    <cellStyle name="Note 2 6 6 2" xfId="886"/>
    <cellStyle name="Note 2 7" xfId="887"/>
    <cellStyle name="Note 2 7 2" xfId="888"/>
    <cellStyle name="Note 2 7 3" xfId="889"/>
    <cellStyle name="Note 2 7 3 2" xfId="890"/>
    <cellStyle name="Note 2 8" xfId="891"/>
    <cellStyle name="Note 2 8 2" xfId="892"/>
    <cellStyle name="Note 2 8 3" xfId="893"/>
    <cellStyle name="Note 2 8 3 2" xfId="894"/>
    <cellStyle name="Note 2 9" xfId="895"/>
    <cellStyle name="Note 2 9 2" xfId="896"/>
    <cellStyle name="Note 2 9 3" xfId="897"/>
    <cellStyle name="Note 2 9 3 2" xfId="898"/>
    <cellStyle name="Note 3" xfId="899"/>
    <cellStyle name="Note 3 2" xfId="900"/>
    <cellStyle name="Note 3 2 2" xfId="901"/>
    <cellStyle name="Note 3 2 3" xfId="902"/>
    <cellStyle name="Note 3 2 3 2" xfId="903"/>
    <cellStyle name="Note 3 3" xfId="904"/>
    <cellStyle name="Note 3 3 2" xfId="905"/>
    <cellStyle name="Note 3 3 3" xfId="906"/>
    <cellStyle name="Note 3 3 3 2" xfId="907"/>
    <cellStyle name="Note 3 4" xfId="908"/>
    <cellStyle name="Note 3 4 2" xfId="909"/>
    <cellStyle name="Note 3 4 3" xfId="910"/>
    <cellStyle name="Note 3 4 3 2" xfId="911"/>
    <cellStyle name="Note 3 5" xfId="912"/>
    <cellStyle name="Note 3 6" xfId="913"/>
    <cellStyle name="Note 3 6 2" xfId="914"/>
    <cellStyle name="Note 4" xfId="915"/>
    <cellStyle name="Note 4 2" xfId="916"/>
    <cellStyle name="Note 4 2 2" xfId="917"/>
    <cellStyle name="Note 4 2 3" xfId="918"/>
    <cellStyle name="Note 4 2 3 2" xfId="919"/>
    <cellStyle name="Note 4 3" xfId="920"/>
    <cellStyle name="Note 4 3 2" xfId="921"/>
    <cellStyle name="Note 4 3 3" xfId="922"/>
    <cellStyle name="Note 4 3 3 2" xfId="923"/>
    <cellStyle name="Note 4 4" xfId="924"/>
    <cellStyle name="Note 4 4 2" xfId="925"/>
    <cellStyle name="Note 4 4 3" xfId="926"/>
    <cellStyle name="Note 4 4 3 2" xfId="927"/>
    <cellStyle name="Note 4 5" xfId="928"/>
    <cellStyle name="Note 4 6" xfId="929"/>
    <cellStyle name="Note 4 6 2" xfId="930"/>
    <cellStyle name="Note 5" xfId="931"/>
    <cellStyle name="Note 5 2" xfId="932"/>
    <cellStyle name="Note 5 2 2" xfId="933"/>
    <cellStyle name="Note 5 2 3" xfId="934"/>
    <cellStyle name="Note 5 2 3 2" xfId="935"/>
    <cellStyle name="Note 5 3" xfId="936"/>
    <cellStyle name="Note 5 3 2" xfId="937"/>
    <cellStyle name="Note 5 3 3" xfId="938"/>
    <cellStyle name="Note 5 3 3 2" xfId="939"/>
    <cellStyle name="Note 5 4" xfId="940"/>
    <cellStyle name="Note 5 4 2" xfId="941"/>
    <cellStyle name="Note 5 4 3" xfId="942"/>
    <cellStyle name="Note 5 4 3 2" xfId="943"/>
    <cellStyle name="Note 5 5" xfId="944"/>
    <cellStyle name="Note 5 6" xfId="945"/>
    <cellStyle name="Note 5 6 2" xfId="946"/>
    <cellStyle name="Note 6" xfId="947"/>
    <cellStyle name="Note 6 2" xfId="948"/>
    <cellStyle name="Note 6 2 2" xfId="949"/>
    <cellStyle name="Note 6 2 3" xfId="950"/>
    <cellStyle name="Note 6 2 3 2" xfId="951"/>
    <cellStyle name="Note 6 3" xfId="952"/>
    <cellStyle name="Note 6 3 2" xfId="953"/>
    <cellStyle name="Note 6 3 3" xfId="954"/>
    <cellStyle name="Note 6 3 3 2" xfId="955"/>
    <cellStyle name="Note 6 4" xfId="956"/>
    <cellStyle name="Note 6 4 2" xfId="957"/>
    <cellStyle name="Note 6 4 3" xfId="958"/>
    <cellStyle name="Note 6 4 3 2" xfId="959"/>
    <cellStyle name="Note 6 5" xfId="960"/>
    <cellStyle name="Note 6 6" xfId="961"/>
    <cellStyle name="Note 6 6 2" xfId="962"/>
    <cellStyle name="Note 7" xfId="963"/>
    <cellStyle name="Note 7 2" xfId="964"/>
    <cellStyle name="Note 7 2 2" xfId="965"/>
    <cellStyle name="Note 7 2 3" xfId="966"/>
    <cellStyle name="Note 7 2 3 2" xfId="967"/>
    <cellStyle name="Note 7 3" xfId="968"/>
    <cellStyle name="Note 7 3 2" xfId="969"/>
    <cellStyle name="Note 7 3 3" xfId="970"/>
    <cellStyle name="Note 7 3 3 2" xfId="971"/>
    <cellStyle name="Note 7 4" xfId="972"/>
    <cellStyle name="Note 7 4 2" xfId="973"/>
    <cellStyle name="Note 7 4 3" xfId="974"/>
    <cellStyle name="Note 7 4 3 2" xfId="975"/>
    <cellStyle name="Note 7 5" xfId="976"/>
    <cellStyle name="Note 7 6" xfId="977"/>
    <cellStyle name="Note 7 6 2" xfId="978"/>
    <cellStyle name="Note 8" xfId="979"/>
    <cellStyle name="Note 8 2" xfId="980"/>
    <cellStyle name="Note 8 3" xfId="981"/>
    <cellStyle name="Note 8 3 2" xfId="982"/>
    <cellStyle name="Note 9" xfId="983"/>
    <cellStyle name="Note 9 2" xfId="984"/>
    <cellStyle name="Note 9 3" xfId="985"/>
    <cellStyle name="Note 9 3 2" xfId="986"/>
    <cellStyle name="Output" xfId="987"/>
    <cellStyle name="Output 2" xfId="988"/>
    <cellStyle name="Output 3" xfId="989"/>
    <cellStyle name="Output 3 2" xfId="990"/>
    <cellStyle name="Percent" xfId="991"/>
    <cellStyle name="Percent [2]" xfId="992"/>
    <cellStyle name="Percent [2] 2" xfId="993"/>
    <cellStyle name="Percent [2] 3" xfId="994"/>
    <cellStyle name="Percent [2] 4" xfId="995"/>
    <cellStyle name="Q" xfId="996"/>
    <cellStyle name="Q 2" xfId="997"/>
    <cellStyle name="Q 3" xfId="998"/>
    <cellStyle name="Q 4" xfId="999"/>
    <cellStyle name="Q_ปีนี้" xfId="1000"/>
    <cellStyle name="Q_ปีนี้ 10" xfId="1001"/>
    <cellStyle name="Q_ปีนี้ 11" xfId="1002"/>
    <cellStyle name="Q_ปีนี้ 2" xfId="1003"/>
    <cellStyle name="Q_ปีนี้ 2 2" xfId="1004"/>
    <cellStyle name="Q_ปีนี้ 2 3" xfId="1005"/>
    <cellStyle name="Q_ปีนี้ 2 4" xfId="1006"/>
    <cellStyle name="Q_ปีนี้ 3" xfId="1007"/>
    <cellStyle name="Q_ปีนี้ 3 2" xfId="1008"/>
    <cellStyle name="Q_ปีนี้ 3 3" xfId="1009"/>
    <cellStyle name="Q_ปีนี้ 3 4" xfId="1010"/>
    <cellStyle name="Q_ปีนี้ 4" xfId="1011"/>
    <cellStyle name="Q_ปีนี้ 4 2" xfId="1012"/>
    <cellStyle name="Q_ปีนี้ 4 3" xfId="1013"/>
    <cellStyle name="Q_ปีนี้ 4 4" xfId="1014"/>
    <cellStyle name="Q_ปีนี้ 5" xfId="1015"/>
    <cellStyle name="Q_ปีนี้ 5 2" xfId="1016"/>
    <cellStyle name="Q_ปีนี้ 5 3" xfId="1017"/>
    <cellStyle name="Q_ปีนี้ 5 4" xfId="1018"/>
    <cellStyle name="Q_ปีนี้ 6" xfId="1019"/>
    <cellStyle name="Q_ปีนี้ 6 2" xfId="1020"/>
    <cellStyle name="Q_ปีนี้ 6 3" xfId="1021"/>
    <cellStyle name="Q_ปีนี้ 6 4" xfId="1022"/>
    <cellStyle name="Q_ปีนี้ 7" xfId="1023"/>
    <cellStyle name="Q_ปีนี้ 7 2" xfId="1024"/>
    <cellStyle name="Q_ปีนี้ 7 3" xfId="1025"/>
    <cellStyle name="Q_ปีนี้ 7 4" xfId="1026"/>
    <cellStyle name="Q_ปีนี้ 8" xfId="1027"/>
    <cellStyle name="Q_ปีนี้ 9" xfId="1028"/>
    <cellStyle name="Q_ปีนี้_Sheet2" xfId="1029"/>
    <cellStyle name="Quantity" xfId="1030"/>
    <cellStyle name="Quantity 2" xfId="1031"/>
    <cellStyle name="Quantity 3" xfId="1032"/>
    <cellStyle name="Quantity 4" xfId="1033"/>
    <cellStyle name="small border line" xfId="1034"/>
    <cellStyle name="Title" xfId="1035"/>
    <cellStyle name="Total" xfId="1036"/>
    <cellStyle name="Total 2" xfId="1037"/>
    <cellStyle name="Total 3" xfId="1038"/>
    <cellStyle name="Total 3 2" xfId="1039"/>
    <cellStyle name="TU" xfId="1040"/>
    <cellStyle name="TU 2" xfId="1041"/>
    <cellStyle name="TU 3" xfId="1042"/>
    <cellStyle name="TU 3 2" xfId="1043"/>
    <cellStyle name="W" xfId="1044"/>
    <cellStyle name="W 2" xfId="1045"/>
    <cellStyle name="W 3" xfId="1046"/>
    <cellStyle name="W 4" xfId="1047"/>
    <cellStyle name="W_ปีนี้" xfId="1048"/>
    <cellStyle name="W_ปีนี้ 10" xfId="1049"/>
    <cellStyle name="W_ปีนี้ 11" xfId="1050"/>
    <cellStyle name="W_ปีนี้ 2" xfId="1051"/>
    <cellStyle name="W_ปีนี้ 2 2" xfId="1052"/>
    <cellStyle name="W_ปีนี้ 2 3" xfId="1053"/>
    <cellStyle name="W_ปีนี้ 2 4" xfId="1054"/>
    <cellStyle name="W_ปีนี้ 3" xfId="1055"/>
    <cellStyle name="W_ปีนี้ 3 2" xfId="1056"/>
    <cellStyle name="W_ปีนี้ 3 3" xfId="1057"/>
    <cellStyle name="W_ปีนี้ 3 4" xfId="1058"/>
    <cellStyle name="W_ปีนี้ 4" xfId="1059"/>
    <cellStyle name="W_ปีนี้ 4 2" xfId="1060"/>
    <cellStyle name="W_ปีนี้ 4 3" xfId="1061"/>
    <cellStyle name="W_ปีนี้ 4 4" xfId="1062"/>
    <cellStyle name="W_ปีนี้ 5" xfId="1063"/>
    <cellStyle name="W_ปีนี้ 5 2" xfId="1064"/>
    <cellStyle name="W_ปีนี้ 5 3" xfId="1065"/>
    <cellStyle name="W_ปีนี้ 5 4" xfId="1066"/>
    <cellStyle name="W_ปีนี้ 6" xfId="1067"/>
    <cellStyle name="W_ปีนี้ 6 2" xfId="1068"/>
    <cellStyle name="W_ปีนี้ 6 3" xfId="1069"/>
    <cellStyle name="W_ปีนี้ 6 4" xfId="1070"/>
    <cellStyle name="W_ปีนี้ 7" xfId="1071"/>
    <cellStyle name="W_ปีนี้ 7 2" xfId="1072"/>
    <cellStyle name="W_ปีนี้ 7 3" xfId="1073"/>
    <cellStyle name="W_ปีนี้ 7 4" xfId="1074"/>
    <cellStyle name="W_ปีนี้ 8" xfId="1075"/>
    <cellStyle name="W_ปีนี้ 9" xfId="1076"/>
    <cellStyle name="W_ปีนี้_Sheet2" xfId="1077"/>
    <cellStyle name="Warning Text" xfId="1078"/>
    <cellStyle name="การคำนวณ" xfId="1079"/>
    <cellStyle name="การคำนวณ 10" xfId="1080"/>
    <cellStyle name="การคำนวณ 10 2" xfId="1081"/>
    <cellStyle name="การคำนวณ 11" xfId="1082"/>
    <cellStyle name="การคำนวณ 12" xfId="1083"/>
    <cellStyle name="การคำนวณ 12 2" xfId="1084"/>
    <cellStyle name="การคำนวณ 2" xfId="1085"/>
    <cellStyle name="การคำนวณ 2 2" xfId="1086"/>
    <cellStyle name="การคำนวณ 2 2 2" xfId="1087"/>
    <cellStyle name="การคำนวณ 2 2 3" xfId="1088"/>
    <cellStyle name="การคำนวณ 2 2 3 2" xfId="1089"/>
    <cellStyle name="การคำนวณ 2 3" xfId="1090"/>
    <cellStyle name="การคำนวณ 2 3 2" xfId="1091"/>
    <cellStyle name="การคำนวณ 2 3 3" xfId="1092"/>
    <cellStyle name="การคำนวณ 2 3 3 2" xfId="1093"/>
    <cellStyle name="การคำนวณ 2 4" xfId="1094"/>
    <cellStyle name="การคำนวณ 2 4 2" xfId="1095"/>
    <cellStyle name="การคำนวณ 2 4 2 2" xfId="1096"/>
    <cellStyle name="การคำนวณ 2 4 2 2 2" xfId="1097"/>
    <cellStyle name="การคำนวณ 2 4 2 2 3" xfId="1098"/>
    <cellStyle name="การคำนวณ 2 4 2 2 3 2" xfId="1099"/>
    <cellStyle name="การคำนวณ 2 4 2 3" xfId="1100"/>
    <cellStyle name="การคำนวณ 2 4 2 4" xfId="1101"/>
    <cellStyle name="การคำนวณ 2 4 2 4 2" xfId="1102"/>
    <cellStyle name="การคำนวณ 2 4 3" xfId="1103"/>
    <cellStyle name="การคำนวณ 2 4 3 2" xfId="1104"/>
    <cellStyle name="การคำนวณ 2 4 3 3" xfId="1105"/>
    <cellStyle name="การคำนวณ 2 4 3 3 2" xfId="1106"/>
    <cellStyle name="การคำนวณ 2 4 4" xfId="1107"/>
    <cellStyle name="การคำนวณ 2 4 4 2" xfId="1108"/>
    <cellStyle name="การคำนวณ 2 4 4 3" xfId="1109"/>
    <cellStyle name="การคำนวณ 2 4 4 3 2" xfId="1110"/>
    <cellStyle name="การคำนวณ 2 4 5" xfId="1111"/>
    <cellStyle name="การคำนวณ 2 4 6" xfId="1112"/>
    <cellStyle name="การคำนวณ 2 4 6 2" xfId="1113"/>
    <cellStyle name="การคำนวณ 2 5" xfId="1114"/>
    <cellStyle name="การคำนวณ 2 5 2" xfId="1115"/>
    <cellStyle name="การคำนวณ 2 5 3" xfId="1116"/>
    <cellStyle name="การคำนวณ 2 5 3 2" xfId="1117"/>
    <cellStyle name="การคำนวณ 2 6" xfId="1118"/>
    <cellStyle name="การคำนวณ 2 7" xfId="1119"/>
    <cellStyle name="การคำนวณ 2 7 2" xfId="1120"/>
    <cellStyle name="การคำนวณ 3" xfId="1121"/>
    <cellStyle name="การคำนวณ 3 2" xfId="1122"/>
    <cellStyle name="การคำนวณ 3 2 2" xfId="1123"/>
    <cellStyle name="การคำนวณ 3 2 2 2" xfId="1124"/>
    <cellStyle name="การคำนวณ 3 2 2 3" xfId="1125"/>
    <cellStyle name="การคำนวณ 3 2 2 3 2" xfId="1126"/>
    <cellStyle name="การคำนวณ 3 2 3" xfId="1127"/>
    <cellStyle name="การคำนวณ 3 2 3 2" xfId="1128"/>
    <cellStyle name="การคำนวณ 3 2 3 3" xfId="1129"/>
    <cellStyle name="การคำนวณ 3 2 3 3 2" xfId="1130"/>
    <cellStyle name="การคำนวณ 3 2 4" xfId="1131"/>
    <cellStyle name="การคำนวณ 3 2 4 2" xfId="1132"/>
    <cellStyle name="การคำนวณ 3 2 4 3" xfId="1133"/>
    <cellStyle name="การคำนวณ 3 2 4 3 2" xfId="1134"/>
    <cellStyle name="การคำนวณ 3 2 5" xfId="1135"/>
    <cellStyle name="การคำนวณ 3 2 6" xfId="1136"/>
    <cellStyle name="การคำนวณ 3 2 6 2" xfId="1137"/>
    <cellStyle name="การคำนวณ 3 3" xfId="1138"/>
    <cellStyle name="การคำนวณ 3 3 2" xfId="1139"/>
    <cellStyle name="การคำนวณ 3 3 3" xfId="1140"/>
    <cellStyle name="การคำนวณ 3 3 3 2" xfId="1141"/>
    <cellStyle name="การคำนวณ 3 4" xfId="1142"/>
    <cellStyle name="การคำนวณ 3 5" xfId="1143"/>
    <cellStyle name="การคำนวณ 3 5 2" xfId="1144"/>
    <cellStyle name="การคำนวณ 4" xfId="1145"/>
    <cellStyle name="การคำนวณ 4 2" xfId="1146"/>
    <cellStyle name="การคำนวณ 4 2 2" xfId="1147"/>
    <cellStyle name="การคำนวณ 4 2 3" xfId="1148"/>
    <cellStyle name="การคำนวณ 4 2 3 2" xfId="1149"/>
    <cellStyle name="การคำนวณ 4 3" xfId="1150"/>
    <cellStyle name="การคำนวณ 4 3 2" xfId="1151"/>
    <cellStyle name="การคำนวณ 4 3 3" xfId="1152"/>
    <cellStyle name="การคำนวณ 4 3 3 2" xfId="1153"/>
    <cellStyle name="การคำนวณ 4 4" xfId="1154"/>
    <cellStyle name="การคำนวณ 4 4 2" xfId="1155"/>
    <cellStyle name="การคำนวณ 4 4 3" xfId="1156"/>
    <cellStyle name="การคำนวณ 4 4 3 2" xfId="1157"/>
    <cellStyle name="การคำนวณ 4 5" xfId="1158"/>
    <cellStyle name="การคำนวณ 4 6" xfId="1159"/>
    <cellStyle name="การคำนวณ 4 6 2" xfId="1160"/>
    <cellStyle name="การคำนวณ 5" xfId="1161"/>
    <cellStyle name="การคำนวณ 5 2" xfId="1162"/>
    <cellStyle name="การคำนวณ 5 3" xfId="1163"/>
    <cellStyle name="การคำนวณ 5 3 2" xfId="1164"/>
    <cellStyle name="การคำนวณ 6" xfId="1165"/>
    <cellStyle name="การคำนวณ 6 2" xfId="1166"/>
    <cellStyle name="การคำนวณ 6 3" xfId="1167"/>
    <cellStyle name="การคำนวณ 6 3 2" xfId="1168"/>
    <cellStyle name="การคำนวณ 7" xfId="1169"/>
    <cellStyle name="การคำนวณ 7 2" xfId="1170"/>
    <cellStyle name="การคำนวณ 7 3" xfId="1171"/>
    <cellStyle name="การคำนวณ 7 3 2" xfId="1172"/>
    <cellStyle name="การคำนวณ 8" xfId="1173"/>
    <cellStyle name="การคำนวณ 8 2" xfId="1174"/>
    <cellStyle name="การคำนวณ 8 3" xfId="1175"/>
    <cellStyle name="การคำนวณ 8 3 2" xfId="1176"/>
    <cellStyle name="การคำนวณ 9" xfId="1177"/>
    <cellStyle name="การคำนวณ 9 2" xfId="1178"/>
    <cellStyle name="การคำนวณ 9 3" xfId="1179"/>
    <cellStyle name="การคำนวณ 9 3 2" xfId="1180"/>
    <cellStyle name="ข้อความเตือน" xfId="1181"/>
    <cellStyle name="ข้อความเตือน 10" xfId="1182"/>
    <cellStyle name="ข้อความเตือน 2" xfId="1183"/>
    <cellStyle name="ข้อความเตือน 2 2" xfId="1184"/>
    <cellStyle name="ข้อความเตือน 2 3" xfId="1185"/>
    <cellStyle name="ข้อความเตือน 2 4" xfId="1186"/>
    <cellStyle name="ข้อความเตือน 2 4 2" xfId="1187"/>
    <cellStyle name="ข้อความเตือน 2 4 2 2" xfId="1188"/>
    <cellStyle name="ข้อความเตือน 2 4 3" xfId="1189"/>
    <cellStyle name="ข้อความเตือน 2 4 4" xfId="1190"/>
    <cellStyle name="ข้อความเตือน 2 5" xfId="1191"/>
    <cellStyle name="ข้อความเตือน 3" xfId="1192"/>
    <cellStyle name="ข้อความเตือน 3 2" xfId="1193"/>
    <cellStyle name="ข้อความเตือน 3 2 2" xfId="1194"/>
    <cellStyle name="ข้อความเตือน 3 2 3" xfId="1195"/>
    <cellStyle name="ข้อความเตือน 3 2 4" xfId="1196"/>
    <cellStyle name="ข้อความเตือน 3 3" xfId="1197"/>
    <cellStyle name="ข้อความเตือน 4" xfId="1198"/>
    <cellStyle name="ข้อความเตือน 4 2" xfId="1199"/>
    <cellStyle name="ข้อความเตือน 4 3" xfId="1200"/>
    <cellStyle name="ข้อความเตือน 4 4" xfId="1201"/>
    <cellStyle name="ข้อความเตือน 5" xfId="1202"/>
    <cellStyle name="ข้อความเตือน 6" xfId="1203"/>
    <cellStyle name="ข้อความเตือน 7" xfId="1204"/>
    <cellStyle name="ข้อความเตือน 8" xfId="1205"/>
    <cellStyle name="ข้อความเตือน 9" xfId="1206"/>
    <cellStyle name="ข้อความอธิบาย" xfId="1207"/>
    <cellStyle name="ข้อความอธิบาย 10" xfId="1208"/>
    <cellStyle name="ข้อความอธิบาย 2" xfId="1209"/>
    <cellStyle name="ข้อความอธิบาย 2 2" xfId="1210"/>
    <cellStyle name="ข้อความอธิบาย 2 3" xfId="1211"/>
    <cellStyle name="ข้อความอธิบาย 2 4" xfId="1212"/>
    <cellStyle name="ข้อความอธิบาย 2 4 2" xfId="1213"/>
    <cellStyle name="ข้อความอธิบาย 2 4 2 2" xfId="1214"/>
    <cellStyle name="ข้อความอธิบาย 2 4 3" xfId="1215"/>
    <cellStyle name="ข้อความอธิบาย 2 4 4" xfId="1216"/>
    <cellStyle name="ข้อความอธิบาย 2 5" xfId="1217"/>
    <cellStyle name="ข้อความอธิบาย 3" xfId="1218"/>
    <cellStyle name="ข้อความอธิบาย 3 2" xfId="1219"/>
    <cellStyle name="ข้อความอธิบาย 3 2 2" xfId="1220"/>
    <cellStyle name="ข้อความอธิบาย 3 2 3" xfId="1221"/>
    <cellStyle name="ข้อความอธิบาย 3 2 4" xfId="1222"/>
    <cellStyle name="ข้อความอธิบาย 3 3" xfId="1223"/>
    <cellStyle name="ข้อความอธิบาย 4" xfId="1224"/>
    <cellStyle name="ข้อความอธิบาย 4 2" xfId="1225"/>
    <cellStyle name="ข้อความอธิบาย 4 3" xfId="1226"/>
    <cellStyle name="ข้อความอธิบาย 4 4" xfId="1227"/>
    <cellStyle name="ข้อความอธิบาย 5" xfId="1228"/>
    <cellStyle name="ข้อความอธิบาย 6" xfId="1229"/>
    <cellStyle name="ข้อความอธิบาย 7" xfId="1230"/>
    <cellStyle name="ข้อความอธิบาย 8" xfId="1231"/>
    <cellStyle name="ข้อความอธิบาย 9" xfId="1232"/>
    <cellStyle name="เครื่องหมายจุลภาค 2" xfId="1233"/>
    <cellStyle name="เครื่องหมายจุลภาค 2 2" xfId="1234"/>
    <cellStyle name="เครื่องหมายจุลภาค 2 3" xfId="1235"/>
    <cellStyle name="เครื่องหมายจุลภาค 2 4" xfId="1236"/>
    <cellStyle name="เครื่องหมายจุลภาค 4" xfId="1237"/>
    <cellStyle name="เครื่องหมายเปอร์เซ็นต์_ไม่ขาว ไม่สวย ไม่หมวย แต่เซ็กซ์" xfId="1238"/>
    <cellStyle name="ชื่อเรื่อง" xfId="1239"/>
    <cellStyle name="ชื่อเรื่อง 10" xfId="1240"/>
    <cellStyle name="ชื่อเรื่อง 2" xfId="1241"/>
    <cellStyle name="ชื่อเรื่อง 2 2" xfId="1242"/>
    <cellStyle name="ชื่อเรื่อง 2 3" xfId="1243"/>
    <cellStyle name="ชื่อเรื่อง 2 4" xfId="1244"/>
    <cellStyle name="ชื่อเรื่อง 2 4 2" xfId="1245"/>
    <cellStyle name="ชื่อเรื่อง 2 4 2 2" xfId="1246"/>
    <cellStyle name="ชื่อเรื่อง 2 4 3" xfId="1247"/>
    <cellStyle name="ชื่อเรื่อง 2 4 4" xfId="1248"/>
    <cellStyle name="ชื่อเรื่อง 2 5" xfId="1249"/>
    <cellStyle name="ชื่อเรื่อง 3" xfId="1250"/>
    <cellStyle name="ชื่อเรื่อง 3 2" xfId="1251"/>
    <cellStyle name="ชื่อเรื่อง 3 2 2" xfId="1252"/>
    <cellStyle name="ชื่อเรื่อง 3 2 3" xfId="1253"/>
    <cellStyle name="ชื่อเรื่อง 3 2 4" xfId="1254"/>
    <cellStyle name="ชื่อเรื่อง 3 3" xfId="1255"/>
    <cellStyle name="ชื่อเรื่อง 4" xfId="1256"/>
    <cellStyle name="ชื่อเรื่อง 4 2" xfId="1257"/>
    <cellStyle name="ชื่อเรื่อง 4 3" xfId="1258"/>
    <cellStyle name="ชื่อเรื่อง 4 4" xfId="1259"/>
    <cellStyle name="ชื่อเรื่อง 5" xfId="1260"/>
    <cellStyle name="ชื่อเรื่อง 6" xfId="1261"/>
    <cellStyle name="ชื่อเรื่อง 7" xfId="1262"/>
    <cellStyle name="ชื่อเรื่อง 8" xfId="1263"/>
    <cellStyle name="ชื่อเรื่อง 9" xfId="1264"/>
    <cellStyle name="เซลล์ตรวจสอบ" xfId="1265"/>
    <cellStyle name="เซลล์ตรวจสอบ 10" xfId="1266"/>
    <cellStyle name="เซลล์ตรวจสอบ 2" xfId="1267"/>
    <cellStyle name="เซลล์ตรวจสอบ 2 2" xfId="1268"/>
    <cellStyle name="เซลล์ตรวจสอบ 2 2 2" xfId="1269"/>
    <cellStyle name="เซลล์ตรวจสอบ 2 3" xfId="1270"/>
    <cellStyle name="เซลล์ตรวจสอบ 2 3 2" xfId="1271"/>
    <cellStyle name="เซลล์ตรวจสอบ 2 4" xfId="1272"/>
    <cellStyle name="เซลล์ตรวจสอบ 2 4 2" xfId="1273"/>
    <cellStyle name="เซลล์ตรวจสอบ 2 4 2 2" xfId="1274"/>
    <cellStyle name="เซลล์ตรวจสอบ 2 4 2 2 2" xfId="1275"/>
    <cellStyle name="เซลล์ตรวจสอบ 2 4 2 3" xfId="1276"/>
    <cellStyle name="เซลล์ตรวจสอบ 2 4 3" xfId="1277"/>
    <cellStyle name="เซลล์ตรวจสอบ 2 4 3 2" xfId="1278"/>
    <cellStyle name="เซลล์ตรวจสอบ 2 4 4" xfId="1279"/>
    <cellStyle name="เซลล์ตรวจสอบ 2 4 4 2" xfId="1280"/>
    <cellStyle name="เซลล์ตรวจสอบ 2 4 5" xfId="1281"/>
    <cellStyle name="เซลล์ตรวจสอบ 2 5" xfId="1282"/>
    <cellStyle name="เซลล์ตรวจสอบ 2 5 2" xfId="1283"/>
    <cellStyle name="เซลล์ตรวจสอบ 2 6" xfId="1284"/>
    <cellStyle name="เซลล์ตรวจสอบ 3" xfId="1285"/>
    <cellStyle name="เซลล์ตรวจสอบ 3 2" xfId="1286"/>
    <cellStyle name="เซลล์ตรวจสอบ 3 2 2" xfId="1287"/>
    <cellStyle name="เซลล์ตรวจสอบ 3 2 2 2" xfId="1288"/>
    <cellStyle name="เซลล์ตรวจสอบ 3 2 3" xfId="1289"/>
    <cellStyle name="เซลล์ตรวจสอบ 3 2 3 2" xfId="1290"/>
    <cellStyle name="เซลล์ตรวจสอบ 3 2 4" xfId="1291"/>
    <cellStyle name="เซลล์ตรวจสอบ 3 2 4 2" xfId="1292"/>
    <cellStyle name="เซลล์ตรวจสอบ 3 2 5" xfId="1293"/>
    <cellStyle name="เซลล์ตรวจสอบ 3 3" xfId="1294"/>
    <cellStyle name="เซลล์ตรวจสอบ 3 3 2" xfId="1295"/>
    <cellStyle name="เซลล์ตรวจสอบ 3 4" xfId="1296"/>
    <cellStyle name="เซลล์ตรวจสอบ 4" xfId="1297"/>
    <cellStyle name="เซลล์ตรวจสอบ 4 2" xfId="1298"/>
    <cellStyle name="เซลล์ตรวจสอบ 4 2 2" xfId="1299"/>
    <cellStyle name="เซลล์ตรวจสอบ 4 3" xfId="1300"/>
    <cellStyle name="เซลล์ตรวจสอบ 4 3 2" xfId="1301"/>
    <cellStyle name="เซลล์ตรวจสอบ 4 4" xfId="1302"/>
    <cellStyle name="เซลล์ตรวจสอบ 4 4 2" xfId="1303"/>
    <cellStyle name="เซลล์ตรวจสอบ 4 5" xfId="1304"/>
    <cellStyle name="เซลล์ตรวจสอบ 5" xfId="1305"/>
    <cellStyle name="เซลล์ตรวจสอบ 5 2" xfId="1306"/>
    <cellStyle name="เซลล์ตรวจสอบ 6" xfId="1307"/>
    <cellStyle name="เซลล์ตรวจสอบ 6 2" xfId="1308"/>
    <cellStyle name="เซลล์ตรวจสอบ 7" xfId="1309"/>
    <cellStyle name="เซลล์ตรวจสอบ 7 2" xfId="1310"/>
    <cellStyle name="เซลล์ตรวจสอบ 8" xfId="1311"/>
    <cellStyle name="เซลล์ตรวจสอบ 8 2" xfId="1312"/>
    <cellStyle name="เซลล์ตรวจสอบ 9" xfId="1313"/>
    <cellStyle name="เซลล์ตรวจสอบ 9 2" xfId="1314"/>
    <cellStyle name="เซลล์ที่มีการเชื่อมโยง" xfId="1315"/>
    <cellStyle name="เซลล์ที่มีการเชื่อมโยง 10" xfId="1316"/>
    <cellStyle name="เซลล์ที่มีการเชื่อมโยง 2" xfId="1317"/>
    <cellStyle name="เซลล์ที่มีการเชื่อมโยง 2 2" xfId="1318"/>
    <cellStyle name="เซลล์ที่มีการเชื่อมโยง 2 3" xfId="1319"/>
    <cellStyle name="เซลล์ที่มีการเชื่อมโยง 2 4" xfId="1320"/>
    <cellStyle name="เซลล์ที่มีการเชื่อมโยง 2 4 2" xfId="1321"/>
    <cellStyle name="เซลล์ที่มีการเชื่อมโยง 2 4 2 2" xfId="1322"/>
    <cellStyle name="เซลล์ที่มีการเชื่อมโยง 2 4 3" xfId="1323"/>
    <cellStyle name="เซลล์ที่มีการเชื่อมโยง 2 4 4" xfId="1324"/>
    <cellStyle name="เซลล์ที่มีการเชื่อมโยง 2 5" xfId="1325"/>
    <cellStyle name="เซลล์ที่มีการเชื่อมโยง 3" xfId="1326"/>
    <cellStyle name="เซลล์ที่มีการเชื่อมโยง 3 2" xfId="1327"/>
    <cellStyle name="เซลล์ที่มีการเชื่อมโยง 3 2 2" xfId="1328"/>
    <cellStyle name="เซลล์ที่มีการเชื่อมโยง 3 2 3" xfId="1329"/>
    <cellStyle name="เซลล์ที่มีการเชื่อมโยง 3 2 4" xfId="1330"/>
    <cellStyle name="เซลล์ที่มีการเชื่อมโยง 3 3" xfId="1331"/>
    <cellStyle name="เซลล์ที่มีการเชื่อมโยง 4" xfId="1332"/>
    <cellStyle name="เซลล์ที่มีการเชื่อมโยง 4 2" xfId="1333"/>
    <cellStyle name="เซลล์ที่มีการเชื่อมโยง 4 3" xfId="1334"/>
    <cellStyle name="เซลล์ที่มีการเชื่อมโยง 4 4" xfId="1335"/>
    <cellStyle name="เซลล์ที่มีการเชื่อมโยง 5" xfId="1336"/>
    <cellStyle name="เซลล์ที่มีการเชื่อมโยง 6" xfId="1337"/>
    <cellStyle name="เซลล์ที่มีการเชื่อมโยง 7" xfId="1338"/>
    <cellStyle name="เซลล์ที่มีการเชื่อมโยง 8" xfId="1339"/>
    <cellStyle name="เซลล์ที่มีการเชื่อมโยง 9" xfId="1340"/>
    <cellStyle name="ดี" xfId="1341"/>
    <cellStyle name="ดี 10" xfId="1342"/>
    <cellStyle name="ดี 2" xfId="1343"/>
    <cellStyle name="ดี 2 2" xfId="1344"/>
    <cellStyle name="ดี 2 3" xfId="1345"/>
    <cellStyle name="ดี 2 4" xfId="1346"/>
    <cellStyle name="ดี 2 4 2" xfId="1347"/>
    <cellStyle name="ดี 2 4 2 2" xfId="1348"/>
    <cellStyle name="ดี 2 4 3" xfId="1349"/>
    <cellStyle name="ดี 2 4 4" xfId="1350"/>
    <cellStyle name="ดี 2 5" xfId="1351"/>
    <cellStyle name="ดี 3" xfId="1352"/>
    <cellStyle name="ดี 3 2" xfId="1353"/>
    <cellStyle name="ดี 3 2 2" xfId="1354"/>
    <cellStyle name="ดี 3 2 3" xfId="1355"/>
    <cellStyle name="ดี 3 2 4" xfId="1356"/>
    <cellStyle name="ดี 3 3" xfId="1357"/>
    <cellStyle name="ดี 4" xfId="1358"/>
    <cellStyle name="ดี 4 2" xfId="1359"/>
    <cellStyle name="ดี 4 3" xfId="1360"/>
    <cellStyle name="ดี 4 4" xfId="1361"/>
    <cellStyle name="ดี 5" xfId="1362"/>
    <cellStyle name="ดี 6" xfId="1363"/>
    <cellStyle name="ดี 7" xfId="1364"/>
    <cellStyle name="ดี 8" xfId="1365"/>
    <cellStyle name="ดี 9" xfId="1366"/>
    <cellStyle name="ปกติ 10" xfId="1367"/>
    <cellStyle name="ปกติ 10 2" xfId="1368"/>
    <cellStyle name="ปกติ 10 3" xfId="1369"/>
    <cellStyle name="ปกติ 10 4" xfId="1370"/>
    <cellStyle name="ปกติ 11" xfId="1371"/>
    <cellStyle name="ปกติ 11 2" xfId="1372"/>
    <cellStyle name="ปกติ 11 3" xfId="1373"/>
    <cellStyle name="ปกติ 11 4" xfId="1374"/>
    <cellStyle name="ปกติ 12" xfId="1375"/>
    <cellStyle name="ปกติ 12 2" xfId="1376"/>
    <cellStyle name="ปกติ 12 2 2" xfId="1377"/>
    <cellStyle name="ปกติ 12 3" xfId="1378"/>
    <cellStyle name="ปกติ 12 4" xfId="1379"/>
    <cellStyle name="ปกติ 13" xfId="1380"/>
    <cellStyle name="ปกติ 13 2" xfId="1381"/>
    <cellStyle name="ปกติ 13 2 2" xfId="1382"/>
    <cellStyle name="ปกติ 13 3" xfId="1383"/>
    <cellStyle name="ปกติ 13 4" xfId="1384"/>
    <cellStyle name="ปกติ 14" xfId="1385"/>
    <cellStyle name="ปกติ 14 2" xfId="1386"/>
    <cellStyle name="ปกติ 14 2 2" xfId="1387"/>
    <cellStyle name="ปกติ 14 3" xfId="1388"/>
    <cellStyle name="ปกติ 15" xfId="1389"/>
    <cellStyle name="ปกติ 16" xfId="1390"/>
    <cellStyle name="ปกติ 16 2" xfId="1391"/>
    <cellStyle name="ปกติ 17" xfId="1392"/>
    <cellStyle name="ปกติ 2" xfId="1393"/>
    <cellStyle name="ปกติ 2 2" xfId="1394"/>
    <cellStyle name="ปกติ 2 3" xfId="1395"/>
    <cellStyle name="ปกติ 2 4" xfId="1396"/>
    <cellStyle name="ปกติ 2 5" xfId="1397"/>
    <cellStyle name="ปกติ 3" xfId="1398"/>
    <cellStyle name="ปกติ 3 2" xfId="1399"/>
    <cellStyle name="ปกติ 3 3" xfId="1400"/>
    <cellStyle name="ปกติ 3 4" xfId="1401"/>
    <cellStyle name="ปกติ 30" xfId="1402"/>
    <cellStyle name="ปกติ 4" xfId="1403"/>
    <cellStyle name="ปกติ 4 10" xfId="1404"/>
    <cellStyle name="ปกติ 4 10 2" xfId="1405"/>
    <cellStyle name="ปกติ 4 10 2 2" xfId="1406"/>
    <cellStyle name="ปกติ 4 10 3" xfId="1407"/>
    <cellStyle name="ปกติ 4 10 4" xfId="1408"/>
    <cellStyle name="ปกติ 4 11" xfId="1409"/>
    <cellStyle name="ปกติ 4 12" xfId="1410"/>
    <cellStyle name="ปกติ 4 13" xfId="1411"/>
    <cellStyle name="ปกติ 4 2" xfId="1412"/>
    <cellStyle name="ปกติ 4 2 2" xfId="1413"/>
    <cellStyle name="ปกติ 4 2 3" xfId="1414"/>
    <cellStyle name="ปกติ 4 2 4" xfId="1415"/>
    <cellStyle name="ปกติ 4 3" xfId="1416"/>
    <cellStyle name="ปกติ 4 3 2" xfId="1417"/>
    <cellStyle name="ปกติ 4 3 3" xfId="1418"/>
    <cellStyle name="ปกติ 4 3 4" xfId="1419"/>
    <cellStyle name="ปกติ 4 4" xfId="1420"/>
    <cellStyle name="ปกติ 4 4 2" xfId="1421"/>
    <cellStyle name="ปกติ 4 4 3" xfId="1422"/>
    <cellStyle name="ปกติ 4 4 4" xfId="1423"/>
    <cellStyle name="ปกติ 4 5" xfId="1424"/>
    <cellStyle name="ปกติ 4 5 2" xfId="1425"/>
    <cellStyle name="ปกติ 4 5 3" xfId="1426"/>
    <cellStyle name="ปกติ 4 5 4" xfId="1427"/>
    <cellStyle name="ปกติ 4 6" xfId="1428"/>
    <cellStyle name="ปกติ 4 6 2" xfId="1429"/>
    <cellStyle name="ปกติ 4 6 3" xfId="1430"/>
    <cellStyle name="ปกติ 4 6 4" xfId="1431"/>
    <cellStyle name="ปกติ 4 7" xfId="1432"/>
    <cellStyle name="ปกติ 4 7 2" xfId="1433"/>
    <cellStyle name="ปกติ 4 7 3" xfId="1434"/>
    <cellStyle name="ปกติ 4 7 4" xfId="1435"/>
    <cellStyle name="ปกติ 4 8" xfId="1436"/>
    <cellStyle name="ปกติ 4 8 2" xfId="1437"/>
    <cellStyle name="ปกติ 4 8 3" xfId="1438"/>
    <cellStyle name="ปกติ 4 8 4" xfId="1439"/>
    <cellStyle name="ปกติ 4 9" xfId="1440"/>
    <cellStyle name="ปกติ 4 9 2" xfId="1441"/>
    <cellStyle name="ปกติ 4 9 3" xfId="1442"/>
    <cellStyle name="ปกติ 4 9 4" xfId="1443"/>
    <cellStyle name="ปกติ 5" xfId="1444"/>
    <cellStyle name="ปกติ 5 2" xfId="1445"/>
    <cellStyle name="ปกติ 5 3" xfId="1446"/>
    <cellStyle name="ปกติ 5 4" xfId="1447"/>
    <cellStyle name="ปกติ 6" xfId="1448"/>
    <cellStyle name="ปกติ 6 2" xfId="1449"/>
    <cellStyle name="ปกติ 6 2 2" xfId="1450"/>
    <cellStyle name="ปกติ 6 2 2 2" xfId="1451"/>
    <cellStyle name="ปกติ 6 2 2 2 2" xfId="1452"/>
    <cellStyle name="ปกติ 6 2 2 2 3" xfId="1453"/>
    <cellStyle name="ปกติ 6 2 2 2 4" xfId="1454"/>
    <cellStyle name="ปกติ 6 2 2 3" xfId="1455"/>
    <cellStyle name="ปกติ 6 2 3" xfId="1456"/>
    <cellStyle name="ปกติ 6 2 4" xfId="1457"/>
    <cellStyle name="ปกติ 6 2 5" xfId="1458"/>
    <cellStyle name="ปกติ 6 3" xfId="1459"/>
    <cellStyle name="ปกติ 6 4" xfId="1460"/>
    <cellStyle name="ปกติ 6 5" xfId="1461"/>
    <cellStyle name="ปกติ 6 6" xfId="1462"/>
    <cellStyle name="ปกติ 6 7" xfId="1463"/>
    <cellStyle name="ปกติ 6 8" xfId="1464"/>
    <cellStyle name="ปกติ 7" xfId="1465"/>
    <cellStyle name="ปกติ 7 2" xfId="1466"/>
    <cellStyle name="ปกติ 7 3" xfId="1467"/>
    <cellStyle name="ปกติ 7 4" xfId="1468"/>
    <cellStyle name="ปกติ 8" xfId="1469"/>
    <cellStyle name="ปกติ 8 2" xfId="1470"/>
    <cellStyle name="ปกติ 8 2 2" xfId="1471"/>
    <cellStyle name="ปกติ 8 2 2 2" xfId="1472"/>
    <cellStyle name="ปกติ 8 2 2 2 2" xfId="1473"/>
    <cellStyle name="ปกติ 8 2 2 2 3" xfId="1474"/>
    <cellStyle name="ปกติ 8 2 2 2 4" xfId="1475"/>
    <cellStyle name="ปกติ 8 2 2 3" xfId="1476"/>
    <cellStyle name="ปกติ 8 2 3" xfId="1477"/>
    <cellStyle name="ปกติ 8 2 4" xfId="1478"/>
    <cellStyle name="ปกติ 8 2 5" xfId="1479"/>
    <cellStyle name="ปกติ 8 3" xfId="1480"/>
    <cellStyle name="ปกติ 8 3 2" xfId="1481"/>
    <cellStyle name="ปกติ 8 3 3" xfId="1482"/>
    <cellStyle name="ปกติ 8 3 4" xfId="1483"/>
    <cellStyle name="ปกติ 8 4" xfId="1484"/>
    <cellStyle name="ปกติ 8 5" xfId="1485"/>
    <cellStyle name="ปกติ 8 6" xfId="1486"/>
    <cellStyle name="ปกติ 8 7" xfId="1487"/>
    <cellStyle name="ปกติ 8 8" xfId="1488"/>
    <cellStyle name="ปกติ 9" xfId="1489"/>
    <cellStyle name="ปกติ 9 2" xfId="1490"/>
    <cellStyle name="ปกติ 9 3" xfId="1491"/>
    <cellStyle name="ปกติ 9 4" xfId="1492"/>
    <cellStyle name="ปกติ 9 5" xfId="1493"/>
    <cellStyle name="ปกติ_Sheet1" xfId="1494"/>
    <cellStyle name="ป้อนค่า" xfId="1495"/>
    <cellStyle name="ป้อนค่า 10" xfId="1496"/>
    <cellStyle name="ป้อนค่า 10 2" xfId="1497"/>
    <cellStyle name="ป้อนค่า 11" xfId="1498"/>
    <cellStyle name="ป้อนค่า 12" xfId="1499"/>
    <cellStyle name="ป้อนค่า 12 2" xfId="1500"/>
    <cellStyle name="ป้อนค่า 2" xfId="1501"/>
    <cellStyle name="ป้อนค่า 2 2" xfId="1502"/>
    <cellStyle name="ป้อนค่า 2 2 2" xfId="1503"/>
    <cellStyle name="ป้อนค่า 2 2 3" xfId="1504"/>
    <cellStyle name="ป้อนค่า 2 2 3 2" xfId="1505"/>
    <cellStyle name="ป้อนค่า 2 3" xfId="1506"/>
    <cellStyle name="ป้อนค่า 2 3 2" xfId="1507"/>
    <cellStyle name="ป้อนค่า 2 3 3" xfId="1508"/>
    <cellStyle name="ป้อนค่า 2 3 3 2" xfId="1509"/>
    <cellStyle name="ป้อนค่า 2 4" xfId="1510"/>
    <cellStyle name="ป้อนค่า 2 4 2" xfId="1511"/>
    <cellStyle name="ป้อนค่า 2 4 2 2" xfId="1512"/>
    <cellStyle name="ป้อนค่า 2 4 2 2 2" xfId="1513"/>
    <cellStyle name="ป้อนค่า 2 4 2 2 3" xfId="1514"/>
    <cellStyle name="ป้อนค่า 2 4 2 2 3 2" xfId="1515"/>
    <cellStyle name="ป้อนค่า 2 4 2 3" xfId="1516"/>
    <cellStyle name="ป้อนค่า 2 4 2 4" xfId="1517"/>
    <cellStyle name="ป้อนค่า 2 4 2 4 2" xfId="1518"/>
    <cellStyle name="ป้อนค่า 2 4 3" xfId="1519"/>
    <cellStyle name="ป้อนค่า 2 4 3 2" xfId="1520"/>
    <cellStyle name="ป้อนค่า 2 4 3 3" xfId="1521"/>
    <cellStyle name="ป้อนค่า 2 4 3 3 2" xfId="1522"/>
    <cellStyle name="ป้อนค่า 2 4 4" xfId="1523"/>
    <cellStyle name="ป้อนค่า 2 4 4 2" xfId="1524"/>
    <cellStyle name="ป้อนค่า 2 4 4 3" xfId="1525"/>
    <cellStyle name="ป้อนค่า 2 4 4 3 2" xfId="1526"/>
    <cellStyle name="ป้อนค่า 2 4 5" xfId="1527"/>
    <cellStyle name="ป้อนค่า 2 4 6" xfId="1528"/>
    <cellStyle name="ป้อนค่า 2 4 6 2" xfId="1529"/>
    <cellStyle name="ป้อนค่า 2 5" xfId="1530"/>
    <cellStyle name="ป้อนค่า 2 5 2" xfId="1531"/>
    <cellStyle name="ป้อนค่า 2 5 3" xfId="1532"/>
    <cellStyle name="ป้อนค่า 2 5 3 2" xfId="1533"/>
    <cellStyle name="ป้อนค่า 2 6" xfId="1534"/>
    <cellStyle name="ป้อนค่า 2 7" xfId="1535"/>
    <cellStyle name="ป้อนค่า 2 7 2" xfId="1536"/>
    <cellStyle name="ป้อนค่า 3" xfId="1537"/>
    <cellStyle name="ป้อนค่า 3 2" xfId="1538"/>
    <cellStyle name="ป้อนค่า 3 2 2" xfId="1539"/>
    <cellStyle name="ป้อนค่า 3 2 2 2" xfId="1540"/>
    <cellStyle name="ป้อนค่า 3 2 2 3" xfId="1541"/>
    <cellStyle name="ป้อนค่า 3 2 2 3 2" xfId="1542"/>
    <cellStyle name="ป้อนค่า 3 2 3" xfId="1543"/>
    <cellStyle name="ป้อนค่า 3 2 3 2" xfId="1544"/>
    <cellStyle name="ป้อนค่า 3 2 3 3" xfId="1545"/>
    <cellStyle name="ป้อนค่า 3 2 3 3 2" xfId="1546"/>
    <cellStyle name="ป้อนค่า 3 2 4" xfId="1547"/>
    <cellStyle name="ป้อนค่า 3 2 4 2" xfId="1548"/>
    <cellStyle name="ป้อนค่า 3 2 4 3" xfId="1549"/>
    <cellStyle name="ป้อนค่า 3 2 4 3 2" xfId="1550"/>
    <cellStyle name="ป้อนค่า 3 2 5" xfId="1551"/>
    <cellStyle name="ป้อนค่า 3 2 6" xfId="1552"/>
    <cellStyle name="ป้อนค่า 3 2 6 2" xfId="1553"/>
    <cellStyle name="ป้อนค่า 3 3" xfId="1554"/>
    <cellStyle name="ป้อนค่า 3 3 2" xfId="1555"/>
    <cellStyle name="ป้อนค่า 3 3 3" xfId="1556"/>
    <cellStyle name="ป้อนค่า 3 3 3 2" xfId="1557"/>
    <cellStyle name="ป้อนค่า 3 4" xfId="1558"/>
    <cellStyle name="ป้อนค่า 3 5" xfId="1559"/>
    <cellStyle name="ป้อนค่า 3 5 2" xfId="1560"/>
    <cellStyle name="ป้อนค่า 4" xfId="1561"/>
    <cellStyle name="ป้อนค่า 4 2" xfId="1562"/>
    <cellStyle name="ป้อนค่า 4 2 2" xfId="1563"/>
    <cellStyle name="ป้อนค่า 4 2 3" xfId="1564"/>
    <cellStyle name="ป้อนค่า 4 2 3 2" xfId="1565"/>
    <cellStyle name="ป้อนค่า 4 3" xfId="1566"/>
    <cellStyle name="ป้อนค่า 4 3 2" xfId="1567"/>
    <cellStyle name="ป้อนค่า 4 3 3" xfId="1568"/>
    <cellStyle name="ป้อนค่า 4 3 3 2" xfId="1569"/>
    <cellStyle name="ป้อนค่า 4 4" xfId="1570"/>
    <cellStyle name="ป้อนค่า 4 4 2" xfId="1571"/>
    <cellStyle name="ป้อนค่า 4 4 3" xfId="1572"/>
    <cellStyle name="ป้อนค่า 4 4 3 2" xfId="1573"/>
    <cellStyle name="ป้อนค่า 4 5" xfId="1574"/>
    <cellStyle name="ป้อนค่า 4 6" xfId="1575"/>
    <cellStyle name="ป้อนค่า 4 6 2" xfId="1576"/>
    <cellStyle name="ป้อนค่า 5" xfId="1577"/>
    <cellStyle name="ป้อนค่า 5 2" xfId="1578"/>
    <cellStyle name="ป้อนค่า 5 3" xfId="1579"/>
    <cellStyle name="ป้อนค่า 5 3 2" xfId="1580"/>
    <cellStyle name="ป้อนค่า 6" xfId="1581"/>
    <cellStyle name="ป้อนค่า 6 2" xfId="1582"/>
    <cellStyle name="ป้อนค่า 6 3" xfId="1583"/>
    <cellStyle name="ป้อนค่า 6 3 2" xfId="1584"/>
    <cellStyle name="ป้อนค่า 7" xfId="1585"/>
    <cellStyle name="ป้อนค่า 7 2" xfId="1586"/>
    <cellStyle name="ป้อนค่า 7 3" xfId="1587"/>
    <cellStyle name="ป้อนค่า 7 3 2" xfId="1588"/>
    <cellStyle name="ป้อนค่า 8" xfId="1589"/>
    <cellStyle name="ป้อนค่า 8 2" xfId="1590"/>
    <cellStyle name="ป้อนค่า 8 3" xfId="1591"/>
    <cellStyle name="ป้อนค่า 8 3 2" xfId="1592"/>
    <cellStyle name="ป้อนค่า 9" xfId="1593"/>
    <cellStyle name="ป้อนค่า 9 2" xfId="1594"/>
    <cellStyle name="ป้อนค่า 9 3" xfId="1595"/>
    <cellStyle name="ป้อนค่า 9 3 2" xfId="1596"/>
    <cellStyle name="ปานกลาง" xfId="1597"/>
    <cellStyle name="ปานกลาง 10" xfId="1598"/>
    <cellStyle name="ปานกลาง 2" xfId="1599"/>
    <cellStyle name="ปานกลาง 2 2" xfId="1600"/>
    <cellStyle name="ปานกลาง 2 3" xfId="1601"/>
    <cellStyle name="ปานกลาง 2 4" xfId="1602"/>
    <cellStyle name="ปานกลาง 2 4 2" xfId="1603"/>
    <cellStyle name="ปานกลาง 2 4 2 2" xfId="1604"/>
    <cellStyle name="ปานกลาง 2 4 3" xfId="1605"/>
    <cellStyle name="ปานกลาง 2 4 4" xfId="1606"/>
    <cellStyle name="ปานกลาง 2 5" xfId="1607"/>
    <cellStyle name="ปานกลาง 3" xfId="1608"/>
    <cellStyle name="ปานกลาง 3 2" xfId="1609"/>
    <cellStyle name="ปานกลาง 3 2 2" xfId="1610"/>
    <cellStyle name="ปานกลาง 3 2 3" xfId="1611"/>
    <cellStyle name="ปานกลาง 3 2 4" xfId="1612"/>
    <cellStyle name="ปานกลาง 3 3" xfId="1613"/>
    <cellStyle name="ปานกลาง 4" xfId="1614"/>
    <cellStyle name="ปานกลาง 4 2" xfId="1615"/>
    <cellStyle name="ปานกลาง 4 3" xfId="1616"/>
    <cellStyle name="ปานกลาง 4 4" xfId="1617"/>
    <cellStyle name="ปานกลาง 5" xfId="1618"/>
    <cellStyle name="ปานกลาง 6" xfId="1619"/>
    <cellStyle name="ปานกลาง 7" xfId="1620"/>
    <cellStyle name="ปานกลาง 8" xfId="1621"/>
    <cellStyle name="ปานกลาง 9" xfId="1622"/>
    <cellStyle name="ผลรวม" xfId="1623"/>
    <cellStyle name="ผลรวม 10" xfId="1624"/>
    <cellStyle name="ผลรวม 10 2" xfId="1625"/>
    <cellStyle name="ผลรวม 11" xfId="1626"/>
    <cellStyle name="ผลรวม 12" xfId="1627"/>
    <cellStyle name="ผลรวม 12 2" xfId="1628"/>
    <cellStyle name="ผลรวม 2" xfId="1629"/>
    <cellStyle name="ผลรวม 2 2" xfId="1630"/>
    <cellStyle name="ผลรวม 2 2 2" xfId="1631"/>
    <cellStyle name="ผลรวม 2 2 3" xfId="1632"/>
    <cellStyle name="ผลรวม 2 2 3 2" xfId="1633"/>
    <cellStyle name="ผลรวม 2 3" xfId="1634"/>
    <cellStyle name="ผลรวม 2 3 2" xfId="1635"/>
    <cellStyle name="ผลรวม 2 3 3" xfId="1636"/>
    <cellStyle name="ผลรวม 2 3 3 2" xfId="1637"/>
    <cellStyle name="ผลรวม 2 4" xfId="1638"/>
    <cellStyle name="ผลรวม 2 4 2" xfId="1639"/>
    <cellStyle name="ผลรวม 2 4 2 2" xfId="1640"/>
    <cellStyle name="ผลรวม 2 4 2 2 2" xfId="1641"/>
    <cellStyle name="ผลรวม 2 4 2 2 3" xfId="1642"/>
    <cellStyle name="ผลรวม 2 4 2 2 3 2" xfId="1643"/>
    <cellStyle name="ผลรวม 2 4 2 3" xfId="1644"/>
    <cellStyle name="ผลรวม 2 4 2 4" xfId="1645"/>
    <cellStyle name="ผลรวม 2 4 2 4 2" xfId="1646"/>
    <cellStyle name="ผลรวม 2 4 3" xfId="1647"/>
    <cellStyle name="ผลรวม 2 4 3 2" xfId="1648"/>
    <cellStyle name="ผลรวม 2 4 3 3" xfId="1649"/>
    <cellStyle name="ผลรวม 2 4 3 3 2" xfId="1650"/>
    <cellStyle name="ผลรวม 2 4 4" xfId="1651"/>
    <cellStyle name="ผลรวม 2 4 4 2" xfId="1652"/>
    <cellStyle name="ผลรวม 2 4 4 3" xfId="1653"/>
    <cellStyle name="ผลรวม 2 4 4 3 2" xfId="1654"/>
    <cellStyle name="ผลรวม 2 4 5" xfId="1655"/>
    <cellStyle name="ผลรวม 2 4 6" xfId="1656"/>
    <cellStyle name="ผลรวม 2 4 6 2" xfId="1657"/>
    <cellStyle name="ผลรวม 2 5" xfId="1658"/>
    <cellStyle name="ผลรวม 2 5 2" xfId="1659"/>
    <cellStyle name="ผลรวม 2 5 3" xfId="1660"/>
    <cellStyle name="ผลรวม 2 5 3 2" xfId="1661"/>
    <cellStyle name="ผลรวม 2 6" xfId="1662"/>
    <cellStyle name="ผลรวม 2 7" xfId="1663"/>
    <cellStyle name="ผลรวม 2 7 2" xfId="1664"/>
    <cellStyle name="ผลรวม 3" xfId="1665"/>
    <cellStyle name="ผลรวม 3 2" xfId="1666"/>
    <cellStyle name="ผลรวม 3 2 2" xfId="1667"/>
    <cellStyle name="ผลรวม 3 2 2 2" xfId="1668"/>
    <cellStyle name="ผลรวม 3 2 2 3" xfId="1669"/>
    <cellStyle name="ผลรวม 3 2 2 3 2" xfId="1670"/>
    <cellStyle name="ผลรวม 3 2 3" xfId="1671"/>
    <cellStyle name="ผลรวม 3 2 3 2" xfId="1672"/>
    <cellStyle name="ผลรวม 3 2 3 3" xfId="1673"/>
    <cellStyle name="ผลรวม 3 2 3 3 2" xfId="1674"/>
    <cellStyle name="ผลรวม 3 2 4" xfId="1675"/>
    <cellStyle name="ผลรวม 3 2 4 2" xfId="1676"/>
    <cellStyle name="ผลรวม 3 2 4 3" xfId="1677"/>
    <cellStyle name="ผลรวม 3 2 4 3 2" xfId="1678"/>
    <cellStyle name="ผลรวม 3 2 5" xfId="1679"/>
    <cellStyle name="ผลรวม 3 2 6" xfId="1680"/>
    <cellStyle name="ผลรวม 3 2 6 2" xfId="1681"/>
    <cellStyle name="ผลรวม 3 3" xfId="1682"/>
    <cellStyle name="ผลรวม 3 3 2" xfId="1683"/>
    <cellStyle name="ผลรวม 3 3 3" xfId="1684"/>
    <cellStyle name="ผลรวม 3 3 3 2" xfId="1685"/>
    <cellStyle name="ผลรวม 3 4" xfId="1686"/>
    <cellStyle name="ผลรวม 3 5" xfId="1687"/>
    <cellStyle name="ผลรวม 3 5 2" xfId="1688"/>
    <cellStyle name="ผลรวม 4" xfId="1689"/>
    <cellStyle name="ผลรวม 4 2" xfId="1690"/>
    <cellStyle name="ผลรวม 4 2 2" xfId="1691"/>
    <cellStyle name="ผลรวม 4 2 3" xfId="1692"/>
    <cellStyle name="ผลรวม 4 2 3 2" xfId="1693"/>
    <cellStyle name="ผลรวม 4 3" xfId="1694"/>
    <cellStyle name="ผลรวม 4 3 2" xfId="1695"/>
    <cellStyle name="ผลรวม 4 3 3" xfId="1696"/>
    <cellStyle name="ผลรวม 4 3 3 2" xfId="1697"/>
    <cellStyle name="ผลรวม 4 4" xfId="1698"/>
    <cellStyle name="ผลรวม 4 4 2" xfId="1699"/>
    <cellStyle name="ผลรวม 4 4 3" xfId="1700"/>
    <cellStyle name="ผลรวม 4 4 3 2" xfId="1701"/>
    <cellStyle name="ผลรวม 4 5" xfId="1702"/>
    <cellStyle name="ผลรวม 4 6" xfId="1703"/>
    <cellStyle name="ผลรวม 4 6 2" xfId="1704"/>
    <cellStyle name="ผลรวม 5" xfId="1705"/>
    <cellStyle name="ผลรวม 5 2" xfId="1706"/>
    <cellStyle name="ผลรวม 5 3" xfId="1707"/>
    <cellStyle name="ผลรวม 5 3 2" xfId="1708"/>
    <cellStyle name="ผลรวม 6" xfId="1709"/>
    <cellStyle name="ผลรวม 6 2" xfId="1710"/>
    <cellStyle name="ผลรวม 6 3" xfId="1711"/>
    <cellStyle name="ผลรวม 6 3 2" xfId="1712"/>
    <cellStyle name="ผลรวม 7" xfId="1713"/>
    <cellStyle name="ผลรวม 7 2" xfId="1714"/>
    <cellStyle name="ผลรวม 7 3" xfId="1715"/>
    <cellStyle name="ผลรวม 7 3 2" xfId="1716"/>
    <cellStyle name="ผลรวม 8" xfId="1717"/>
    <cellStyle name="ผลรวม 8 2" xfId="1718"/>
    <cellStyle name="ผลรวม 8 3" xfId="1719"/>
    <cellStyle name="ผลรวม 8 3 2" xfId="1720"/>
    <cellStyle name="ผลรวม 9" xfId="1721"/>
    <cellStyle name="ผลรวม 9 2" xfId="1722"/>
    <cellStyle name="ผลรวม 9 3" xfId="1723"/>
    <cellStyle name="ผลรวม 9 3 2" xfId="1724"/>
    <cellStyle name="แย่" xfId="1725"/>
    <cellStyle name="แย่ 10" xfId="1726"/>
    <cellStyle name="แย่ 2" xfId="1727"/>
    <cellStyle name="แย่ 2 2" xfId="1728"/>
    <cellStyle name="แย่ 2 3" xfId="1729"/>
    <cellStyle name="แย่ 2 4" xfId="1730"/>
    <cellStyle name="แย่ 2 4 2" xfId="1731"/>
    <cellStyle name="แย่ 2 4 2 2" xfId="1732"/>
    <cellStyle name="แย่ 2 4 3" xfId="1733"/>
    <cellStyle name="แย่ 2 4 4" xfId="1734"/>
    <cellStyle name="แย่ 2 5" xfId="1735"/>
    <cellStyle name="แย่ 3" xfId="1736"/>
    <cellStyle name="แย่ 3 2" xfId="1737"/>
    <cellStyle name="แย่ 3 2 2" xfId="1738"/>
    <cellStyle name="แย่ 3 2 3" xfId="1739"/>
    <cellStyle name="แย่ 3 2 4" xfId="1740"/>
    <cellStyle name="แย่ 3 3" xfId="1741"/>
    <cellStyle name="แย่ 4" xfId="1742"/>
    <cellStyle name="แย่ 4 2" xfId="1743"/>
    <cellStyle name="แย่ 4 3" xfId="1744"/>
    <cellStyle name="แย่ 4 4" xfId="1745"/>
    <cellStyle name="แย่ 5" xfId="1746"/>
    <cellStyle name="แย่ 6" xfId="1747"/>
    <cellStyle name="แย่ 7" xfId="1748"/>
    <cellStyle name="แย่ 8" xfId="1749"/>
    <cellStyle name="แย่ 9" xfId="1750"/>
    <cellStyle name="ส่วนที่ถูกเน้น1" xfId="1751"/>
    <cellStyle name="ส่วนที่ถูกเน้น1 10" xfId="1752"/>
    <cellStyle name="ส่วนที่ถูกเน้น1 2" xfId="1753"/>
    <cellStyle name="ส่วนที่ถูกเน้น1 2 2" xfId="1754"/>
    <cellStyle name="ส่วนที่ถูกเน้น1 2 3" xfId="1755"/>
    <cellStyle name="ส่วนที่ถูกเน้น1 2 4" xfId="1756"/>
    <cellStyle name="ส่วนที่ถูกเน้น1 2 4 2" xfId="1757"/>
    <cellStyle name="ส่วนที่ถูกเน้น1 2 4 2 2" xfId="1758"/>
    <cellStyle name="ส่วนที่ถูกเน้น1 2 4 3" xfId="1759"/>
    <cellStyle name="ส่วนที่ถูกเน้น1 2 4 4" xfId="1760"/>
    <cellStyle name="ส่วนที่ถูกเน้น1 2 5" xfId="1761"/>
    <cellStyle name="ส่วนที่ถูกเน้น1 3" xfId="1762"/>
    <cellStyle name="ส่วนที่ถูกเน้น1 3 2" xfId="1763"/>
    <cellStyle name="ส่วนที่ถูกเน้น1 3 2 2" xfId="1764"/>
    <cellStyle name="ส่วนที่ถูกเน้น1 3 2 3" xfId="1765"/>
    <cellStyle name="ส่วนที่ถูกเน้น1 3 2 4" xfId="1766"/>
    <cellStyle name="ส่วนที่ถูกเน้น1 3 3" xfId="1767"/>
    <cellStyle name="ส่วนที่ถูกเน้น1 4" xfId="1768"/>
    <cellStyle name="ส่วนที่ถูกเน้น1 4 2" xfId="1769"/>
    <cellStyle name="ส่วนที่ถูกเน้น1 4 3" xfId="1770"/>
    <cellStyle name="ส่วนที่ถูกเน้น1 4 4" xfId="1771"/>
    <cellStyle name="ส่วนที่ถูกเน้น1 5" xfId="1772"/>
    <cellStyle name="ส่วนที่ถูกเน้น1 6" xfId="1773"/>
    <cellStyle name="ส่วนที่ถูกเน้น1 7" xfId="1774"/>
    <cellStyle name="ส่วนที่ถูกเน้น1 8" xfId="1775"/>
    <cellStyle name="ส่วนที่ถูกเน้น1 9" xfId="1776"/>
    <cellStyle name="ส่วนที่ถูกเน้น2" xfId="1777"/>
    <cellStyle name="ส่วนที่ถูกเน้น2 10" xfId="1778"/>
    <cellStyle name="ส่วนที่ถูกเน้น2 2" xfId="1779"/>
    <cellStyle name="ส่วนที่ถูกเน้น2 2 2" xfId="1780"/>
    <cellStyle name="ส่วนที่ถูกเน้น2 2 3" xfId="1781"/>
    <cellStyle name="ส่วนที่ถูกเน้น2 2 4" xfId="1782"/>
    <cellStyle name="ส่วนที่ถูกเน้น2 2 4 2" xfId="1783"/>
    <cellStyle name="ส่วนที่ถูกเน้น2 2 4 2 2" xfId="1784"/>
    <cellStyle name="ส่วนที่ถูกเน้น2 2 4 3" xfId="1785"/>
    <cellStyle name="ส่วนที่ถูกเน้น2 2 4 4" xfId="1786"/>
    <cellStyle name="ส่วนที่ถูกเน้น2 2 5" xfId="1787"/>
    <cellStyle name="ส่วนที่ถูกเน้น2 3" xfId="1788"/>
    <cellStyle name="ส่วนที่ถูกเน้น2 3 2" xfId="1789"/>
    <cellStyle name="ส่วนที่ถูกเน้น2 3 2 2" xfId="1790"/>
    <cellStyle name="ส่วนที่ถูกเน้น2 3 2 3" xfId="1791"/>
    <cellStyle name="ส่วนที่ถูกเน้น2 3 2 4" xfId="1792"/>
    <cellStyle name="ส่วนที่ถูกเน้น2 3 3" xfId="1793"/>
    <cellStyle name="ส่วนที่ถูกเน้น2 4" xfId="1794"/>
    <cellStyle name="ส่วนที่ถูกเน้น2 4 2" xfId="1795"/>
    <cellStyle name="ส่วนที่ถูกเน้น2 4 3" xfId="1796"/>
    <cellStyle name="ส่วนที่ถูกเน้น2 4 4" xfId="1797"/>
    <cellStyle name="ส่วนที่ถูกเน้น2 5" xfId="1798"/>
    <cellStyle name="ส่วนที่ถูกเน้น2 6" xfId="1799"/>
    <cellStyle name="ส่วนที่ถูกเน้น2 7" xfId="1800"/>
    <cellStyle name="ส่วนที่ถูกเน้น2 8" xfId="1801"/>
    <cellStyle name="ส่วนที่ถูกเน้น2 9" xfId="1802"/>
    <cellStyle name="ส่วนที่ถูกเน้น3" xfId="1803"/>
    <cellStyle name="ส่วนที่ถูกเน้น3 10" xfId="1804"/>
    <cellStyle name="ส่วนที่ถูกเน้น3 2" xfId="1805"/>
    <cellStyle name="ส่วนที่ถูกเน้น3 2 2" xfId="1806"/>
    <cellStyle name="ส่วนที่ถูกเน้น3 2 3" xfId="1807"/>
    <cellStyle name="ส่วนที่ถูกเน้น3 2 4" xfId="1808"/>
    <cellStyle name="ส่วนที่ถูกเน้น3 2 4 2" xfId="1809"/>
    <cellStyle name="ส่วนที่ถูกเน้น3 2 4 2 2" xfId="1810"/>
    <cellStyle name="ส่วนที่ถูกเน้น3 2 4 3" xfId="1811"/>
    <cellStyle name="ส่วนที่ถูกเน้น3 2 4 4" xfId="1812"/>
    <cellStyle name="ส่วนที่ถูกเน้น3 2 5" xfId="1813"/>
    <cellStyle name="ส่วนที่ถูกเน้น3 3" xfId="1814"/>
    <cellStyle name="ส่วนที่ถูกเน้น3 3 2" xfId="1815"/>
    <cellStyle name="ส่วนที่ถูกเน้น3 3 2 2" xfId="1816"/>
    <cellStyle name="ส่วนที่ถูกเน้น3 3 2 3" xfId="1817"/>
    <cellStyle name="ส่วนที่ถูกเน้น3 3 2 4" xfId="1818"/>
    <cellStyle name="ส่วนที่ถูกเน้น3 3 3" xfId="1819"/>
    <cellStyle name="ส่วนที่ถูกเน้น3 4" xfId="1820"/>
    <cellStyle name="ส่วนที่ถูกเน้น3 4 2" xfId="1821"/>
    <cellStyle name="ส่วนที่ถูกเน้น3 4 3" xfId="1822"/>
    <cellStyle name="ส่วนที่ถูกเน้น3 4 4" xfId="1823"/>
    <cellStyle name="ส่วนที่ถูกเน้น3 5" xfId="1824"/>
    <cellStyle name="ส่วนที่ถูกเน้น3 6" xfId="1825"/>
    <cellStyle name="ส่วนที่ถูกเน้น3 7" xfId="1826"/>
    <cellStyle name="ส่วนที่ถูกเน้น3 8" xfId="1827"/>
    <cellStyle name="ส่วนที่ถูกเน้น3 9" xfId="1828"/>
    <cellStyle name="ส่วนที่ถูกเน้น4" xfId="1829"/>
    <cellStyle name="ส่วนที่ถูกเน้น4 10" xfId="1830"/>
    <cellStyle name="ส่วนที่ถูกเน้น4 2" xfId="1831"/>
    <cellStyle name="ส่วนที่ถูกเน้น4 2 2" xfId="1832"/>
    <cellStyle name="ส่วนที่ถูกเน้น4 2 3" xfId="1833"/>
    <cellStyle name="ส่วนที่ถูกเน้น4 2 4" xfId="1834"/>
    <cellStyle name="ส่วนที่ถูกเน้น4 2 4 2" xfId="1835"/>
    <cellStyle name="ส่วนที่ถูกเน้น4 2 4 2 2" xfId="1836"/>
    <cellStyle name="ส่วนที่ถูกเน้น4 2 4 3" xfId="1837"/>
    <cellStyle name="ส่วนที่ถูกเน้น4 2 4 4" xfId="1838"/>
    <cellStyle name="ส่วนที่ถูกเน้น4 2 5" xfId="1839"/>
    <cellStyle name="ส่วนที่ถูกเน้น4 3" xfId="1840"/>
    <cellStyle name="ส่วนที่ถูกเน้น4 3 2" xfId="1841"/>
    <cellStyle name="ส่วนที่ถูกเน้น4 3 2 2" xfId="1842"/>
    <cellStyle name="ส่วนที่ถูกเน้น4 3 2 3" xfId="1843"/>
    <cellStyle name="ส่วนที่ถูกเน้น4 3 2 4" xfId="1844"/>
    <cellStyle name="ส่วนที่ถูกเน้น4 3 3" xfId="1845"/>
    <cellStyle name="ส่วนที่ถูกเน้น4 4" xfId="1846"/>
    <cellStyle name="ส่วนที่ถูกเน้น4 4 2" xfId="1847"/>
    <cellStyle name="ส่วนที่ถูกเน้น4 4 3" xfId="1848"/>
    <cellStyle name="ส่วนที่ถูกเน้น4 4 4" xfId="1849"/>
    <cellStyle name="ส่วนที่ถูกเน้น4 5" xfId="1850"/>
    <cellStyle name="ส่วนที่ถูกเน้น4 6" xfId="1851"/>
    <cellStyle name="ส่วนที่ถูกเน้น4 7" xfId="1852"/>
    <cellStyle name="ส่วนที่ถูกเน้น4 8" xfId="1853"/>
    <cellStyle name="ส่วนที่ถูกเน้น4 9" xfId="1854"/>
    <cellStyle name="ส่วนที่ถูกเน้น5" xfId="1855"/>
    <cellStyle name="ส่วนที่ถูกเน้น5 10" xfId="1856"/>
    <cellStyle name="ส่วนที่ถูกเน้น5 2" xfId="1857"/>
    <cellStyle name="ส่วนที่ถูกเน้น5 2 2" xfId="1858"/>
    <cellStyle name="ส่วนที่ถูกเน้น5 2 3" xfId="1859"/>
    <cellStyle name="ส่วนที่ถูกเน้น5 2 4" xfId="1860"/>
    <cellStyle name="ส่วนที่ถูกเน้น5 2 4 2" xfId="1861"/>
    <cellStyle name="ส่วนที่ถูกเน้น5 2 4 2 2" xfId="1862"/>
    <cellStyle name="ส่วนที่ถูกเน้น5 2 4 3" xfId="1863"/>
    <cellStyle name="ส่วนที่ถูกเน้น5 2 4 4" xfId="1864"/>
    <cellStyle name="ส่วนที่ถูกเน้น5 2 5" xfId="1865"/>
    <cellStyle name="ส่วนที่ถูกเน้น5 3" xfId="1866"/>
    <cellStyle name="ส่วนที่ถูกเน้น5 3 2" xfId="1867"/>
    <cellStyle name="ส่วนที่ถูกเน้น5 3 2 2" xfId="1868"/>
    <cellStyle name="ส่วนที่ถูกเน้น5 3 2 3" xfId="1869"/>
    <cellStyle name="ส่วนที่ถูกเน้น5 3 2 4" xfId="1870"/>
    <cellStyle name="ส่วนที่ถูกเน้น5 3 3" xfId="1871"/>
    <cellStyle name="ส่วนที่ถูกเน้น5 4" xfId="1872"/>
    <cellStyle name="ส่วนที่ถูกเน้น5 4 2" xfId="1873"/>
    <cellStyle name="ส่วนที่ถูกเน้น5 4 3" xfId="1874"/>
    <cellStyle name="ส่วนที่ถูกเน้น5 4 4" xfId="1875"/>
    <cellStyle name="ส่วนที่ถูกเน้น5 5" xfId="1876"/>
    <cellStyle name="ส่วนที่ถูกเน้น5 6" xfId="1877"/>
    <cellStyle name="ส่วนที่ถูกเน้น5 7" xfId="1878"/>
    <cellStyle name="ส่วนที่ถูกเน้น5 8" xfId="1879"/>
    <cellStyle name="ส่วนที่ถูกเน้น5 9" xfId="1880"/>
    <cellStyle name="ส่วนที่ถูกเน้น6" xfId="1881"/>
    <cellStyle name="ส่วนที่ถูกเน้น6 10" xfId="1882"/>
    <cellStyle name="ส่วนที่ถูกเน้น6 2" xfId="1883"/>
    <cellStyle name="ส่วนที่ถูกเน้น6 2 2" xfId="1884"/>
    <cellStyle name="ส่วนที่ถูกเน้น6 2 3" xfId="1885"/>
    <cellStyle name="ส่วนที่ถูกเน้น6 2 4" xfId="1886"/>
    <cellStyle name="ส่วนที่ถูกเน้น6 2 4 2" xfId="1887"/>
    <cellStyle name="ส่วนที่ถูกเน้น6 2 4 2 2" xfId="1888"/>
    <cellStyle name="ส่วนที่ถูกเน้น6 2 4 3" xfId="1889"/>
    <cellStyle name="ส่วนที่ถูกเน้น6 2 4 4" xfId="1890"/>
    <cellStyle name="ส่วนที่ถูกเน้น6 2 5" xfId="1891"/>
    <cellStyle name="ส่วนที่ถูกเน้น6 3" xfId="1892"/>
    <cellStyle name="ส่วนที่ถูกเน้น6 3 2" xfId="1893"/>
    <cellStyle name="ส่วนที่ถูกเน้น6 3 2 2" xfId="1894"/>
    <cellStyle name="ส่วนที่ถูกเน้น6 3 2 3" xfId="1895"/>
    <cellStyle name="ส่วนที่ถูกเน้น6 3 2 4" xfId="1896"/>
    <cellStyle name="ส่วนที่ถูกเน้น6 3 3" xfId="1897"/>
    <cellStyle name="ส่วนที่ถูกเน้น6 4" xfId="1898"/>
    <cellStyle name="ส่วนที่ถูกเน้น6 4 2" xfId="1899"/>
    <cellStyle name="ส่วนที่ถูกเน้น6 4 3" xfId="1900"/>
    <cellStyle name="ส่วนที่ถูกเน้น6 4 4" xfId="1901"/>
    <cellStyle name="ส่วนที่ถูกเน้น6 5" xfId="1902"/>
    <cellStyle name="ส่วนที่ถูกเน้น6 6" xfId="1903"/>
    <cellStyle name="ส่วนที่ถูกเน้น6 7" xfId="1904"/>
    <cellStyle name="ส่วนที่ถูกเน้น6 8" xfId="1905"/>
    <cellStyle name="ส่วนที่ถูกเน้น6 9" xfId="1906"/>
    <cellStyle name="แสดงผล" xfId="1907"/>
    <cellStyle name="แสดงผล 10" xfId="1908"/>
    <cellStyle name="แสดงผล 10 2" xfId="1909"/>
    <cellStyle name="แสดงผล 11" xfId="1910"/>
    <cellStyle name="แสดงผล 12" xfId="1911"/>
    <cellStyle name="แสดงผล 12 2" xfId="1912"/>
    <cellStyle name="แสดงผล 2" xfId="1913"/>
    <cellStyle name="แสดงผล 2 2" xfId="1914"/>
    <cellStyle name="แสดงผล 2 2 2" xfId="1915"/>
    <cellStyle name="แสดงผล 2 2 3" xfId="1916"/>
    <cellStyle name="แสดงผล 2 2 3 2" xfId="1917"/>
    <cellStyle name="แสดงผล 2 3" xfId="1918"/>
    <cellStyle name="แสดงผล 2 3 2" xfId="1919"/>
    <cellStyle name="แสดงผล 2 3 3" xfId="1920"/>
    <cellStyle name="แสดงผล 2 3 3 2" xfId="1921"/>
    <cellStyle name="แสดงผล 2 4" xfId="1922"/>
    <cellStyle name="แสดงผล 2 4 2" xfId="1923"/>
    <cellStyle name="แสดงผล 2 4 2 2" xfId="1924"/>
    <cellStyle name="แสดงผล 2 4 2 2 2" xfId="1925"/>
    <cellStyle name="แสดงผล 2 4 2 2 3" xfId="1926"/>
    <cellStyle name="แสดงผล 2 4 2 2 3 2" xfId="1927"/>
    <cellStyle name="แสดงผล 2 4 2 3" xfId="1928"/>
    <cellStyle name="แสดงผล 2 4 2 4" xfId="1929"/>
    <cellStyle name="แสดงผล 2 4 2 4 2" xfId="1930"/>
    <cellStyle name="แสดงผล 2 4 3" xfId="1931"/>
    <cellStyle name="แสดงผล 2 4 3 2" xfId="1932"/>
    <cellStyle name="แสดงผล 2 4 3 3" xfId="1933"/>
    <cellStyle name="แสดงผล 2 4 3 3 2" xfId="1934"/>
    <cellStyle name="แสดงผล 2 4 4" xfId="1935"/>
    <cellStyle name="แสดงผล 2 4 4 2" xfId="1936"/>
    <cellStyle name="แสดงผล 2 4 4 3" xfId="1937"/>
    <cellStyle name="แสดงผล 2 4 4 3 2" xfId="1938"/>
    <cellStyle name="แสดงผล 2 4 5" xfId="1939"/>
    <cellStyle name="แสดงผล 2 4 6" xfId="1940"/>
    <cellStyle name="แสดงผล 2 4 6 2" xfId="1941"/>
    <cellStyle name="แสดงผล 2 5" xfId="1942"/>
    <cellStyle name="แสดงผล 2 5 2" xfId="1943"/>
    <cellStyle name="แสดงผล 2 5 3" xfId="1944"/>
    <cellStyle name="แสดงผล 2 5 3 2" xfId="1945"/>
    <cellStyle name="แสดงผล 2 6" xfId="1946"/>
    <cellStyle name="แสดงผล 2 7" xfId="1947"/>
    <cellStyle name="แสดงผล 2 7 2" xfId="1948"/>
    <cellStyle name="แสดงผล 3" xfId="1949"/>
    <cellStyle name="แสดงผล 3 2" xfId="1950"/>
    <cellStyle name="แสดงผล 3 2 2" xfId="1951"/>
    <cellStyle name="แสดงผล 3 2 2 2" xfId="1952"/>
    <cellStyle name="แสดงผล 3 2 2 3" xfId="1953"/>
    <cellStyle name="แสดงผล 3 2 2 3 2" xfId="1954"/>
    <cellStyle name="แสดงผล 3 2 3" xfId="1955"/>
    <cellStyle name="แสดงผล 3 2 3 2" xfId="1956"/>
    <cellStyle name="แสดงผล 3 2 3 3" xfId="1957"/>
    <cellStyle name="แสดงผล 3 2 3 3 2" xfId="1958"/>
    <cellStyle name="แสดงผล 3 2 4" xfId="1959"/>
    <cellStyle name="แสดงผล 3 2 4 2" xfId="1960"/>
    <cellStyle name="แสดงผล 3 2 4 3" xfId="1961"/>
    <cellStyle name="แสดงผล 3 2 4 3 2" xfId="1962"/>
    <cellStyle name="แสดงผล 3 2 5" xfId="1963"/>
    <cellStyle name="แสดงผล 3 2 6" xfId="1964"/>
    <cellStyle name="แสดงผล 3 2 6 2" xfId="1965"/>
    <cellStyle name="แสดงผล 3 3" xfId="1966"/>
    <cellStyle name="แสดงผล 3 3 2" xfId="1967"/>
    <cellStyle name="แสดงผล 3 3 3" xfId="1968"/>
    <cellStyle name="แสดงผล 3 3 3 2" xfId="1969"/>
    <cellStyle name="แสดงผล 3 4" xfId="1970"/>
    <cellStyle name="แสดงผล 3 5" xfId="1971"/>
    <cellStyle name="แสดงผล 3 5 2" xfId="1972"/>
    <cellStyle name="แสดงผล 4" xfId="1973"/>
    <cellStyle name="แสดงผล 4 2" xfId="1974"/>
    <cellStyle name="แสดงผล 4 2 2" xfId="1975"/>
    <cellStyle name="แสดงผล 4 2 3" xfId="1976"/>
    <cellStyle name="แสดงผล 4 2 3 2" xfId="1977"/>
    <cellStyle name="แสดงผล 4 3" xfId="1978"/>
    <cellStyle name="แสดงผล 4 3 2" xfId="1979"/>
    <cellStyle name="แสดงผล 4 3 3" xfId="1980"/>
    <cellStyle name="แสดงผล 4 3 3 2" xfId="1981"/>
    <cellStyle name="แสดงผล 4 4" xfId="1982"/>
    <cellStyle name="แสดงผล 4 4 2" xfId="1983"/>
    <cellStyle name="แสดงผล 4 4 3" xfId="1984"/>
    <cellStyle name="แสดงผล 4 4 3 2" xfId="1985"/>
    <cellStyle name="แสดงผล 4 5" xfId="1986"/>
    <cellStyle name="แสดงผล 4 6" xfId="1987"/>
    <cellStyle name="แสดงผล 4 6 2" xfId="1988"/>
    <cellStyle name="แสดงผล 5" xfId="1989"/>
    <cellStyle name="แสดงผล 5 2" xfId="1990"/>
    <cellStyle name="แสดงผล 5 3" xfId="1991"/>
    <cellStyle name="แสดงผล 5 3 2" xfId="1992"/>
    <cellStyle name="แสดงผล 6" xfId="1993"/>
    <cellStyle name="แสดงผล 6 2" xfId="1994"/>
    <cellStyle name="แสดงผล 6 3" xfId="1995"/>
    <cellStyle name="แสดงผล 6 3 2" xfId="1996"/>
    <cellStyle name="แสดงผล 7" xfId="1997"/>
    <cellStyle name="แสดงผล 7 2" xfId="1998"/>
    <cellStyle name="แสดงผล 7 3" xfId="1999"/>
    <cellStyle name="แสดงผล 7 3 2" xfId="2000"/>
    <cellStyle name="แสดงผล 8" xfId="2001"/>
    <cellStyle name="แสดงผล 8 2" xfId="2002"/>
    <cellStyle name="แสดงผล 8 3" xfId="2003"/>
    <cellStyle name="แสดงผล 8 3 2" xfId="2004"/>
    <cellStyle name="แสดงผล 9" xfId="2005"/>
    <cellStyle name="แสดงผล 9 2" xfId="2006"/>
    <cellStyle name="แสดงผล 9 3" xfId="2007"/>
    <cellStyle name="แสดงผล 9 3 2" xfId="2008"/>
    <cellStyle name="หมายเหตุ" xfId="2009"/>
    <cellStyle name="หมายเหตุ 10" xfId="2010"/>
    <cellStyle name="หมายเหตุ 10 2" xfId="2011"/>
    <cellStyle name="หมายเหตุ 11" xfId="2012"/>
    <cellStyle name="หมายเหตุ 12" xfId="2013"/>
    <cellStyle name="หมายเหตุ 12 2" xfId="2014"/>
    <cellStyle name="หมายเหตุ 2" xfId="2015"/>
    <cellStyle name="หมายเหตุ 2 10" xfId="2016"/>
    <cellStyle name="หมายเหตุ 2 10 2" xfId="2017"/>
    <cellStyle name="หมายเหตุ 2 10 3" xfId="2018"/>
    <cellStyle name="หมายเหตุ 2 10 3 2" xfId="2019"/>
    <cellStyle name="หมายเหตุ 2 11" xfId="2020"/>
    <cellStyle name="หมายเหตุ 2 11 2" xfId="2021"/>
    <cellStyle name="หมายเหตุ 2 11 3" xfId="2022"/>
    <cellStyle name="หมายเหตุ 2 11 3 2" xfId="2023"/>
    <cellStyle name="หมายเหตุ 2 12" xfId="2024"/>
    <cellStyle name="หมายเหตุ 2 13" xfId="2025"/>
    <cellStyle name="หมายเหตุ 2 13 2" xfId="2026"/>
    <cellStyle name="หมายเหตุ 2 2" xfId="2027"/>
    <cellStyle name="หมายเหตุ 2 2 2" xfId="2028"/>
    <cellStyle name="หมายเหตุ 2 2 2 2" xfId="2029"/>
    <cellStyle name="หมายเหตุ 2 2 2 2 2" xfId="2030"/>
    <cellStyle name="หมายเหตุ 2 2 2 2 3" xfId="2031"/>
    <cellStyle name="หมายเหตุ 2 2 2 2 3 2" xfId="2032"/>
    <cellStyle name="หมายเหตุ 2 2 2 3" xfId="2033"/>
    <cellStyle name="หมายเหตุ 2 2 2 3 2" xfId="2034"/>
    <cellStyle name="หมายเหตุ 2 2 2 3 3" xfId="2035"/>
    <cellStyle name="หมายเหตุ 2 2 2 3 3 2" xfId="2036"/>
    <cellStyle name="หมายเหตุ 2 2 2 4" xfId="2037"/>
    <cellStyle name="หมายเหตุ 2 2 2 5" xfId="2038"/>
    <cellStyle name="หมายเหตุ 2 2 2 5 2" xfId="2039"/>
    <cellStyle name="หมายเหตุ 2 2 3" xfId="2040"/>
    <cellStyle name="หมายเหตุ 2 2 3 2" xfId="2041"/>
    <cellStyle name="หมายเหตุ 2 2 3 2 2" xfId="2042"/>
    <cellStyle name="หมายเหตุ 2 2 3 2 3" xfId="2043"/>
    <cellStyle name="หมายเหตุ 2 2 3 2 3 2" xfId="2044"/>
    <cellStyle name="หมายเหตุ 2 2 3 3" xfId="2045"/>
    <cellStyle name="หมายเหตุ 2 2 3 3 2" xfId="2046"/>
    <cellStyle name="หมายเหตุ 2 2 3 3 3" xfId="2047"/>
    <cellStyle name="หมายเหตุ 2 2 3 3 3 2" xfId="2048"/>
    <cellStyle name="หมายเหตุ 2 2 3 4" xfId="2049"/>
    <cellStyle name="หมายเหตุ 2 2 3 5" xfId="2050"/>
    <cellStyle name="หมายเหตุ 2 2 3 5 2" xfId="2051"/>
    <cellStyle name="หมายเหตุ 2 2 4" xfId="2052"/>
    <cellStyle name="หมายเหตุ 2 2 4 2" xfId="2053"/>
    <cellStyle name="หมายเหตุ 2 2 4 3" xfId="2054"/>
    <cellStyle name="หมายเหตุ 2 2 4 3 2" xfId="2055"/>
    <cellStyle name="หมายเหตุ 2 2 5" xfId="2056"/>
    <cellStyle name="หมายเหตุ 2 2 5 2" xfId="2057"/>
    <cellStyle name="หมายเหตุ 2 2 5 3" xfId="2058"/>
    <cellStyle name="หมายเหตุ 2 2 5 3 2" xfId="2059"/>
    <cellStyle name="หมายเหตุ 2 2 6" xfId="2060"/>
    <cellStyle name="หมายเหตุ 2 2 6 2" xfId="2061"/>
    <cellStyle name="หมายเหตุ 2 2 6 3" xfId="2062"/>
    <cellStyle name="หมายเหตุ 2 2 6 3 2" xfId="2063"/>
    <cellStyle name="หมายเหตุ 2 2 7" xfId="2064"/>
    <cellStyle name="หมายเหตุ 2 2 8" xfId="2065"/>
    <cellStyle name="หมายเหตุ 2 2 8 2" xfId="2066"/>
    <cellStyle name="หมายเหตุ 2 3" xfId="2067"/>
    <cellStyle name="หมายเหตุ 2 3 2" xfId="2068"/>
    <cellStyle name="หมายเหตุ 2 3 2 2" xfId="2069"/>
    <cellStyle name="หมายเหตุ 2 3 2 3" xfId="2070"/>
    <cellStyle name="หมายเหตุ 2 3 2 3 2" xfId="2071"/>
    <cellStyle name="หมายเหตุ 2 3 3" xfId="2072"/>
    <cellStyle name="หมายเหตุ 2 3 3 2" xfId="2073"/>
    <cellStyle name="หมายเหตุ 2 3 3 3" xfId="2074"/>
    <cellStyle name="หมายเหตุ 2 3 3 3 2" xfId="2075"/>
    <cellStyle name="หมายเหตุ 2 3 4" xfId="2076"/>
    <cellStyle name="หมายเหตุ 2 3 4 2" xfId="2077"/>
    <cellStyle name="หมายเหตุ 2 3 4 3" xfId="2078"/>
    <cellStyle name="หมายเหตุ 2 3 4 3 2" xfId="2079"/>
    <cellStyle name="หมายเหตุ 2 3 5" xfId="2080"/>
    <cellStyle name="หมายเหตุ 2 3 6" xfId="2081"/>
    <cellStyle name="หมายเหตุ 2 3 6 2" xfId="2082"/>
    <cellStyle name="หมายเหตุ 2 4" xfId="2083"/>
    <cellStyle name="หมายเหตุ 2 4 2" xfId="2084"/>
    <cellStyle name="หมายเหตุ 2 4 2 2" xfId="2085"/>
    <cellStyle name="หมายเหตุ 2 4 2 3" xfId="2086"/>
    <cellStyle name="หมายเหตุ 2 4 2 3 2" xfId="2087"/>
    <cellStyle name="หมายเหตุ 2 4 3" xfId="2088"/>
    <cellStyle name="หมายเหตุ 2 4 3 2" xfId="2089"/>
    <cellStyle name="หมายเหตุ 2 4 3 3" xfId="2090"/>
    <cellStyle name="หมายเหตุ 2 4 3 3 2" xfId="2091"/>
    <cellStyle name="หมายเหตุ 2 4 4" xfId="2092"/>
    <cellStyle name="หมายเหตุ 2 4 4 2" xfId="2093"/>
    <cellStyle name="หมายเหตุ 2 4 4 3" xfId="2094"/>
    <cellStyle name="หมายเหตุ 2 4 4 3 2" xfId="2095"/>
    <cellStyle name="หมายเหตุ 2 4 5" xfId="2096"/>
    <cellStyle name="หมายเหตุ 2 4 6" xfId="2097"/>
    <cellStyle name="หมายเหตุ 2 4 6 2" xfId="2098"/>
    <cellStyle name="หมายเหตุ 2 5" xfId="2099"/>
    <cellStyle name="หมายเหตุ 2 5 2" xfId="2100"/>
    <cellStyle name="หมายเหตุ 2 5 2 2" xfId="2101"/>
    <cellStyle name="หมายเหตุ 2 5 2 3" xfId="2102"/>
    <cellStyle name="หมายเหตุ 2 5 2 3 2" xfId="2103"/>
    <cellStyle name="หมายเหตุ 2 5 3" xfId="2104"/>
    <cellStyle name="หมายเหตุ 2 5 3 2" xfId="2105"/>
    <cellStyle name="หมายเหตุ 2 5 3 3" xfId="2106"/>
    <cellStyle name="หมายเหตุ 2 5 3 3 2" xfId="2107"/>
    <cellStyle name="หมายเหตุ 2 5 4" xfId="2108"/>
    <cellStyle name="หมายเหตุ 2 5 4 2" xfId="2109"/>
    <cellStyle name="หมายเหตุ 2 5 4 3" xfId="2110"/>
    <cellStyle name="หมายเหตุ 2 5 4 3 2" xfId="2111"/>
    <cellStyle name="หมายเหตุ 2 5 5" xfId="2112"/>
    <cellStyle name="หมายเหตุ 2 5 6" xfId="2113"/>
    <cellStyle name="หมายเหตุ 2 5 6 2" xfId="2114"/>
    <cellStyle name="หมายเหตุ 2 6" xfId="2115"/>
    <cellStyle name="หมายเหตุ 2 6 2" xfId="2116"/>
    <cellStyle name="หมายเหตุ 2 6 2 2" xfId="2117"/>
    <cellStyle name="หมายเหตุ 2 6 2 3" xfId="2118"/>
    <cellStyle name="หมายเหตุ 2 6 2 3 2" xfId="2119"/>
    <cellStyle name="หมายเหตุ 2 6 3" xfId="2120"/>
    <cellStyle name="หมายเหตุ 2 6 3 2" xfId="2121"/>
    <cellStyle name="หมายเหตุ 2 6 3 3" xfId="2122"/>
    <cellStyle name="หมายเหตุ 2 6 3 3 2" xfId="2123"/>
    <cellStyle name="หมายเหตุ 2 6 4" xfId="2124"/>
    <cellStyle name="หมายเหตุ 2 6 4 2" xfId="2125"/>
    <cellStyle name="หมายเหตุ 2 6 4 3" xfId="2126"/>
    <cellStyle name="หมายเหตุ 2 6 4 3 2" xfId="2127"/>
    <cellStyle name="หมายเหตุ 2 6 5" xfId="2128"/>
    <cellStyle name="หมายเหตุ 2 6 6" xfId="2129"/>
    <cellStyle name="หมายเหตุ 2 6 6 2" xfId="2130"/>
    <cellStyle name="หมายเหตุ 2 7" xfId="2131"/>
    <cellStyle name="หมายเหตุ 2 7 2" xfId="2132"/>
    <cellStyle name="หมายเหตุ 2 7 2 2" xfId="2133"/>
    <cellStyle name="หมายเหตุ 2 7 2 2 2" xfId="2134"/>
    <cellStyle name="หมายเหตุ 2 7 2 2 3" xfId="2135"/>
    <cellStyle name="หมายเหตุ 2 7 2 2 3 2" xfId="2136"/>
    <cellStyle name="หมายเหตุ 2 7 2 3" xfId="2137"/>
    <cellStyle name="หมายเหตุ 2 7 2 4" xfId="2138"/>
    <cellStyle name="หมายเหตุ 2 7 2 4 2" xfId="2139"/>
    <cellStyle name="หมายเหตุ 2 7 3" xfId="2140"/>
    <cellStyle name="หมายเหตุ 2 7 3 2" xfId="2141"/>
    <cellStyle name="หมายเหตุ 2 7 3 3" xfId="2142"/>
    <cellStyle name="หมายเหตุ 2 7 3 3 2" xfId="2143"/>
    <cellStyle name="หมายเหตุ 2 7 4" xfId="2144"/>
    <cellStyle name="หมายเหตุ 2 7 4 2" xfId="2145"/>
    <cellStyle name="หมายเหตุ 2 7 4 3" xfId="2146"/>
    <cellStyle name="หมายเหตุ 2 7 4 3 2" xfId="2147"/>
    <cellStyle name="หมายเหตุ 2 7 5" xfId="2148"/>
    <cellStyle name="หมายเหตุ 2 7 6" xfId="2149"/>
    <cellStyle name="หมายเหตุ 2 7 6 2" xfId="2150"/>
    <cellStyle name="หมายเหตุ 2 8" xfId="2151"/>
    <cellStyle name="หมายเหตุ 2 8 2" xfId="2152"/>
    <cellStyle name="หมายเหตุ 2 8 3" xfId="2153"/>
    <cellStyle name="หมายเหตุ 2 8 3 2" xfId="2154"/>
    <cellStyle name="หมายเหตุ 2 9" xfId="2155"/>
    <cellStyle name="หมายเหตุ 2 9 2" xfId="2156"/>
    <cellStyle name="หมายเหตุ 2 9 3" xfId="2157"/>
    <cellStyle name="หมายเหตุ 2 9 3 2" xfId="2158"/>
    <cellStyle name="หมายเหตุ 3" xfId="2159"/>
    <cellStyle name="หมายเหตุ 3 2" xfId="2160"/>
    <cellStyle name="หมายเหตุ 3 2 2" xfId="2161"/>
    <cellStyle name="หมายเหตุ 3 2 2 2" xfId="2162"/>
    <cellStyle name="หมายเหตุ 3 2 2 2 2" xfId="2163"/>
    <cellStyle name="หมายเหตุ 3 2 2 2 2 2" xfId="2164"/>
    <cellStyle name="หมายเหตุ 3 2 2 2 2 3" xfId="2165"/>
    <cellStyle name="หมายเหตุ 3 2 2 2 2 3 2" xfId="2166"/>
    <cellStyle name="หมายเหตุ 3 2 2 2 3" xfId="2167"/>
    <cellStyle name="หมายเหตุ 3 2 2 2 3 2" xfId="2168"/>
    <cellStyle name="หมายเหตุ 3 2 2 2 3 3" xfId="2169"/>
    <cellStyle name="หมายเหตุ 3 2 2 2 3 3 2" xfId="2170"/>
    <cellStyle name="หมายเหตุ 3 2 2 2 4" xfId="2171"/>
    <cellStyle name="หมายเหตุ 3 2 2 2 4 2" xfId="2172"/>
    <cellStyle name="หมายเหตุ 3 2 2 2 4 3" xfId="2173"/>
    <cellStyle name="หมายเหตุ 3 2 2 2 4 3 2" xfId="2174"/>
    <cellStyle name="หมายเหตุ 3 2 2 2 5" xfId="2175"/>
    <cellStyle name="หมายเหตุ 3 2 2 2 6" xfId="2176"/>
    <cellStyle name="หมายเหตุ 3 2 2 2 6 2" xfId="2177"/>
    <cellStyle name="หมายเหตุ 3 2 2 3" xfId="2178"/>
    <cellStyle name="หมายเหตุ 3 2 2 3 2" xfId="2179"/>
    <cellStyle name="หมายเหตุ 3 2 2 3 3" xfId="2180"/>
    <cellStyle name="หมายเหตุ 3 2 2 3 3 2" xfId="2181"/>
    <cellStyle name="หมายเหตุ 3 2 2 4" xfId="2182"/>
    <cellStyle name="หมายเหตุ 3 2 2 5" xfId="2183"/>
    <cellStyle name="หมายเหตุ 3 2 2 5 2" xfId="2184"/>
    <cellStyle name="หมายเหตุ 3 2 3" xfId="2185"/>
    <cellStyle name="หมายเหตุ 3 2 3 2" xfId="2186"/>
    <cellStyle name="หมายเหตุ 3 2 3 3" xfId="2187"/>
    <cellStyle name="หมายเหตุ 3 2 3 3 2" xfId="2188"/>
    <cellStyle name="หมายเหตุ 3 2 4" xfId="2189"/>
    <cellStyle name="หมายเหตุ 3 2 4 2" xfId="2190"/>
    <cellStyle name="หมายเหตุ 3 2 4 3" xfId="2191"/>
    <cellStyle name="หมายเหตุ 3 2 4 3 2" xfId="2192"/>
    <cellStyle name="หมายเหตุ 3 2 5" xfId="2193"/>
    <cellStyle name="หมายเหตุ 3 2 5 2" xfId="2194"/>
    <cellStyle name="หมายเหตุ 3 2 5 3" xfId="2195"/>
    <cellStyle name="หมายเหตุ 3 2 5 3 2" xfId="2196"/>
    <cellStyle name="หมายเหตุ 3 2 6" xfId="2197"/>
    <cellStyle name="หมายเหตุ 3 2 7" xfId="2198"/>
    <cellStyle name="หมายเหตุ 3 2 7 2" xfId="2199"/>
    <cellStyle name="หมายเหตุ 3 3" xfId="2200"/>
    <cellStyle name="หมายเหตุ 3 3 2" xfId="2201"/>
    <cellStyle name="หมายเหตุ 3 3 3" xfId="2202"/>
    <cellStyle name="หมายเหตุ 3 3 3 2" xfId="2203"/>
    <cellStyle name="หมายเหตุ 3 4" xfId="2204"/>
    <cellStyle name="หมายเหตุ 3 4 2" xfId="2205"/>
    <cellStyle name="หมายเหตุ 3 4 3" xfId="2206"/>
    <cellStyle name="หมายเหตุ 3 4 3 2" xfId="2207"/>
    <cellStyle name="หมายเหตุ 3 5" xfId="2208"/>
    <cellStyle name="หมายเหตุ 3 5 2" xfId="2209"/>
    <cellStyle name="หมายเหตุ 3 5 3" xfId="2210"/>
    <cellStyle name="หมายเหตุ 3 5 3 2" xfId="2211"/>
    <cellStyle name="หมายเหตุ 3 6" xfId="2212"/>
    <cellStyle name="หมายเหตุ 3 6 2" xfId="2213"/>
    <cellStyle name="หมายเหตุ 3 6 3" xfId="2214"/>
    <cellStyle name="หมายเหตุ 3 6 3 2" xfId="2215"/>
    <cellStyle name="หมายเหตุ 3 7" xfId="2216"/>
    <cellStyle name="หมายเหตุ 3 8" xfId="2217"/>
    <cellStyle name="หมายเหตุ 3 8 2" xfId="2218"/>
    <cellStyle name="หมายเหตุ 4" xfId="2219"/>
    <cellStyle name="หมายเหตุ 4 2" xfId="2220"/>
    <cellStyle name="หมายเหตุ 4 2 2" xfId="2221"/>
    <cellStyle name="หมายเหตุ 4 2 3" xfId="2222"/>
    <cellStyle name="หมายเหตุ 4 2 3 2" xfId="2223"/>
    <cellStyle name="หมายเหตุ 4 3" xfId="2224"/>
    <cellStyle name="หมายเหตุ 4 3 2" xfId="2225"/>
    <cellStyle name="หมายเหตุ 4 3 3" xfId="2226"/>
    <cellStyle name="หมายเหตุ 4 3 3 2" xfId="2227"/>
    <cellStyle name="หมายเหตุ 4 4" xfId="2228"/>
    <cellStyle name="หมายเหตุ 4 4 2" xfId="2229"/>
    <cellStyle name="หมายเหตุ 4 4 3" xfId="2230"/>
    <cellStyle name="หมายเหตุ 4 4 3 2" xfId="2231"/>
    <cellStyle name="หมายเหตุ 4 5" xfId="2232"/>
    <cellStyle name="หมายเหตุ 4 6" xfId="2233"/>
    <cellStyle name="หมายเหตุ 4 6 2" xfId="2234"/>
    <cellStyle name="หมายเหตุ 5" xfId="2235"/>
    <cellStyle name="หมายเหตุ 5 2" xfId="2236"/>
    <cellStyle name="หมายเหตุ 5 3" xfId="2237"/>
    <cellStyle name="หมายเหตุ 5 3 2" xfId="2238"/>
    <cellStyle name="หมายเหตุ 6" xfId="2239"/>
    <cellStyle name="หมายเหตุ 6 2" xfId="2240"/>
    <cellStyle name="หมายเหตุ 6 3" xfId="2241"/>
    <cellStyle name="หมายเหตุ 6 3 2" xfId="2242"/>
    <cellStyle name="หมายเหตุ 7" xfId="2243"/>
    <cellStyle name="หมายเหตุ 7 2" xfId="2244"/>
    <cellStyle name="หมายเหตุ 7 3" xfId="2245"/>
    <cellStyle name="หมายเหตุ 7 3 2" xfId="2246"/>
    <cellStyle name="หมายเหตุ 8" xfId="2247"/>
    <cellStyle name="หมายเหตุ 8 2" xfId="2248"/>
    <cellStyle name="หมายเหตุ 8 3" xfId="2249"/>
    <cellStyle name="หมายเหตุ 8 3 2" xfId="2250"/>
    <cellStyle name="หมายเหตุ 9" xfId="2251"/>
    <cellStyle name="หมายเหตุ 9 2" xfId="2252"/>
    <cellStyle name="หมายเหตุ 9 3" xfId="2253"/>
    <cellStyle name="หมายเหตุ 9 3 2" xfId="2254"/>
    <cellStyle name="หัวเรื่อง 1" xfId="2255"/>
    <cellStyle name="หัวเรื่อง 1 10" xfId="2256"/>
    <cellStyle name="หัวเรื่อง 1 2" xfId="2257"/>
    <cellStyle name="หัวเรื่อง 1 2 2" xfId="2258"/>
    <cellStyle name="หัวเรื่อง 1 2 3" xfId="2259"/>
    <cellStyle name="หัวเรื่อง 1 2 4" xfId="2260"/>
    <cellStyle name="หัวเรื่อง 1 2 4 2" xfId="2261"/>
    <cellStyle name="หัวเรื่อง 1 2 4 2 2" xfId="2262"/>
    <cellStyle name="หัวเรื่อง 1 2 4 3" xfId="2263"/>
    <cellStyle name="หัวเรื่อง 1 2 4 4" xfId="2264"/>
    <cellStyle name="หัวเรื่อง 1 2 5" xfId="2265"/>
    <cellStyle name="หัวเรื่อง 1 3" xfId="2266"/>
    <cellStyle name="หัวเรื่อง 1 3 2" xfId="2267"/>
    <cellStyle name="หัวเรื่อง 1 3 2 2" xfId="2268"/>
    <cellStyle name="หัวเรื่อง 1 3 2 3" xfId="2269"/>
    <cellStyle name="หัวเรื่อง 1 3 2 4" xfId="2270"/>
    <cellStyle name="หัวเรื่อง 1 3 3" xfId="2271"/>
    <cellStyle name="หัวเรื่อง 1 4" xfId="2272"/>
    <cellStyle name="หัวเรื่อง 1 4 2" xfId="2273"/>
    <cellStyle name="หัวเรื่อง 1 4 3" xfId="2274"/>
    <cellStyle name="หัวเรื่อง 1 4 4" xfId="2275"/>
    <cellStyle name="หัวเรื่อง 1 5" xfId="2276"/>
    <cellStyle name="หัวเรื่อง 1 6" xfId="2277"/>
    <cellStyle name="หัวเรื่อง 1 7" xfId="2278"/>
    <cellStyle name="หัวเรื่อง 1 8" xfId="2279"/>
    <cellStyle name="หัวเรื่อง 1 9" xfId="2280"/>
    <cellStyle name="หัวเรื่อง 2" xfId="2281"/>
    <cellStyle name="หัวเรื่อง 2 10" xfId="2282"/>
    <cellStyle name="หัวเรื่อง 2 2" xfId="2283"/>
    <cellStyle name="หัวเรื่อง 2 2 2" xfId="2284"/>
    <cellStyle name="หัวเรื่อง 2 2 3" xfId="2285"/>
    <cellStyle name="หัวเรื่อง 2 2 4" xfId="2286"/>
    <cellStyle name="หัวเรื่อง 2 2 4 2" xfId="2287"/>
    <cellStyle name="หัวเรื่อง 2 2 4 2 2" xfId="2288"/>
    <cellStyle name="หัวเรื่อง 2 2 4 3" xfId="2289"/>
    <cellStyle name="หัวเรื่อง 2 2 4 4" xfId="2290"/>
    <cellStyle name="หัวเรื่อง 2 2 5" xfId="2291"/>
    <cellStyle name="หัวเรื่อง 2 3" xfId="2292"/>
    <cellStyle name="หัวเรื่อง 2 3 2" xfId="2293"/>
    <cellStyle name="หัวเรื่อง 2 3 2 2" xfId="2294"/>
    <cellStyle name="หัวเรื่อง 2 3 2 3" xfId="2295"/>
    <cellStyle name="หัวเรื่อง 2 3 2 4" xfId="2296"/>
    <cellStyle name="หัวเรื่อง 2 3 3" xfId="2297"/>
    <cellStyle name="หัวเรื่อง 2 4" xfId="2298"/>
    <cellStyle name="หัวเรื่อง 2 4 2" xfId="2299"/>
    <cellStyle name="หัวเรื่อง 2 4 3" xfId="2300"/>
    <cellStyle name="หัวเรื่อง 2 4 4" xfId="2301"/>
    <cellStyle name="หัวเรื่อง 2 5" xfId="2302"/>
    <cellStyle name="หัวเรื่อง 2 6" xfId="2303"/>
    <cellStyle name="หัวเรื่อง 2 7" xfId="2304"/>
    <cellStyle name="หัวเรื่อง 2 8" xfId="2305"/>
    <cellStyle name="หัวเรื่อง 2 9" xfId="2306"/>
    <cellStyle name="หัวเรื่อง 3" xfId="2307"/>
    <cellStyle name="หัวเรื่อง 3 10" xfId="2308"/>
    <cellStyle name="หัวเรื่อง 3 2" xfId="2309"/>
    <cellStyle name="หัวเรื่อง 3 2 2" xfId="2310"/>
    <cellStyle name="หัวเรื่อง 3 2 3" xfId="2311"/>
    <cellStyle name="หัวเรื่อง 3 2 4" xfId="2312"/>
    <cellStyle name="หัวเรื่อง 3 2 4 2" xfId="2313"/>
    <cellStyle name="หัวเรื่อง 3 2 4 2 2" xfId="2314"/>
    <cellStyle name="หัวเรื่อง 3 2 4 3" xfId="2315"/>
    <cellStyle name="หัวเรื่อง 3 2 4 4" xfId="2316"/>
    <cellStyle name="หัวเรื่อง 3 2 5" xfId="2317"/>
    <cellStyle name="หัวเรื่อง 3 3" xfId="2318"/>
    <cellStyle name="หัวเรื่อง 3 3 2" xfId="2319"/>
    <cellStyle name="หัวเรื่อง 3 3 2 2" xfId="2320"/>
    <cellStyle name="หัวเรื่อง 3 3 2 3" xfId="2321"/>
    <cellStyle name="หัวเรื่อง 3 3 2 4" xfId="2322"/>
    <cellStyle name="หัวเรื่อง 3 3 3" xfId="2323"/>
    <cellStyle name="หัวเรื่อง 3 4" xfId="2324"/>
    <cellStyle name="หัวเรื่อง 3 4 2" xfId="2325"/>
    <cellStyle name="หัวเรื่อง 3 4 3" xfId="2326"/>
    <cellStyle name="หัวเรื่อง 3 4 4" xfId="2327"/>
    <cellStyle name="หัวเรื่อง 3 5" xfId="2328"/>
    <cellStyle name="หัวเรื่อง 3 6" xfId="2329"/>
    <cellStyle name="หัวเรื่อง 3 7" xfId="2330"/>
    <cellStyle name="หัวเรื่อง 3 8" xfId="2331"/>
    <cellStyle name="หัวเรื่อง 3 9" xfId="2332"/>
    <cellStyle name="หัวเรื่อง 4" xfId="2333"/>
    <cellStyle name="หัวเรื่อง 4 10" xfId="2334"/>
    <cellStyle name="หัวเรื่อง 4 2" xfId="2335"/>
    <cellStyle name="หัวเรื่อง 4 2 2" xfId="2336"/>
    <cellStyle name="หัวเรื่อง 4 2 3" xfId="2337"/>
    <cellStyle name="หัวเรื่อง 4 2 4" xfId="2338"/>
    <cellStyle name="หัวเรื่อง 4 2 4 2" xfId="2339"/>
    <cellStyle name="หัวเรื่อง 4 2 4 2 2" xfId="2340"/>
    <cellStyle name="หัวเรื่อง 4 2 4 3" xfId="2341"/>
    <cellStyle name="หัวเรื่อง 4 2 4 4" xfId="2342"/>
    <cellStyle name="หัวเรื่อง 4 2 5" xfId="2343"/>
    <cellStyle name="หัวเรื่อง 4 3" xfId="2344"/>
    <cellStyle name="หัวเรื่อง 4 3 2" xfId="2345"/>
    <cellStyle name="หัวเรื่อง 4 3 2 2" xfId="2346"/>
    <cellStyle name="หัวเรื่อง 4 3 2 3" xfId="2347"/>
    <cellStyle name="หัวเรื่อง 4 3 2 4" xfId="2348"/>
    <cellStyle name="หัวเรื่อง 4 3 3" xfId="2349"/>
    <cellStyle name="หัวเรื่อง 4 4" xfId="2350"/>
    <cellStyle name="หัวเรื่อง 4 4 2" xfId="2351"/>
    <cellStyle name="หัวเรื่อง 4 4 3" xfId="2352"/>
    <cellStyle name="หัวเรื่อง 4 4 4" xfId="2353"/>
    <cellStyle name="หัวเรื่อง 4 5" xfId="2354"/>
    <cellStyle name="หัวเรื่อง 4 6" xfId="2355"/>
    <cellStyle name="หัวเรื่อง 4 7" xfId="2356"/>
    <cellStyle name="หัวเรื่อง 4 8" xfId="2357"/>
    <cellStyle name="หัวเรื่อง 4 9" xfId="23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3588;&#3635;&#3626;&#3633;&#3656;&#3591;&#3648;&#3621;&#3639;&#3656;&#3629;&#3609;&#3586;&#3633;&#3657;&#3609;&#3648;&#3591;&#3636;&#3609;&#3648;&#3604;&#3639;&#3629;&#3609;&#3586;&#3657;&#3634;&#3619;&#3634;&#3594;&#3585;&#3634;&#3619;&#3588;&#3619;&#3641;&#3649;&#3621;&#3632;&#3610;&#3640;&#3588;&#3621;&#3634;&#3585;&#3619;&#3607;&#3634;&#3591;&#3585;&#3634;&#3619;&#3624;&#3638;&#3585;&#3625;&#3634;%201%20&#3605;.&#3588;.5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ผอ.สพป."/>
      <sheetName val="ผอ.ร.ร."/>
      <sheetName val="เกษียณครู"/>
      <sheetName val="ไม่ได้เลื่อน"/>
      <sheetName val="คำสั่ง 38 ค(2)"/>
      <sheetName val="ตำสั่งเลื่อนค่าตอบแทนพนักงานราช"/>
      <sheetName val="คำสั่งเลื่อนค่าจ้างลูกจ้างประจำ"/>
      <sheetName val="คำสั่งลูกจ้าง ร.ร.ปกติ"/>
      <sheetName val="คำสั่งลูกจ้างเกษียณอายุราชการ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1">
      <selection activeCell="N103" sqref="N103"/>
    </sheetView>
  </sheetViews>
  <sheetFormatPr defaultColWidth="9.140625" defaultRowHeight="15"/>
  <cols>
    <col min="1" max="1" width="3.7109375" style="2" customWidth="1"/>
    <col min="2" max="2" width="3.140625" style="2" customWidth="1"/>
    <col min="3" max="3" width="8.140625" style="2" customWidth="1"/>
    <col min="4" max="4" width="9.00390625" style="2" customWidth="1"/>
    <col min="5" max="5" width="6.8515625" style="2" customWidth="1"/>
    <col min="6" max="7" width="9.00390625" style="2" customWidth="1"/>
    <col min="8" max="8" width="6.7109375" style="2" customWidth="1"/>
    <col min="9" max="9" width="5.00390625" style="2" customWidth="1"/>
    <col min="10" max="10" width="5.421875" style="2" customWidth="1"/>
    <col min="11" max="11" width="7.421875" style="2" customWidth="1"/>
    <col min="12" max="12" width="5.421875" style="2" customWidth="1"/>
    <col min="13" max="13" width="6.421875" style="2" customWidth="1"/>
    <col min="14" max="16384" width="9.00390625" style="2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>
      <c r="A2" s="1" t="s">
        <v>281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thickBot="1">
      <c r="A3" s="3"/>
      <c r="B3" s="3"/>
      <c r="C3" s="3"/>
      <c r="D3" s="3"/>
      <c r="E3" s="3"/>
      <c r="F3" s="3"/>
      <c r="G3" s="3"/>
      <c r="H3" s="4"/>
      <c r="I3" s="5"/>
      <c r="J3" s="5"/>
      <c r="K3" s="5"/>
      <c r="L3" s="5"/>
      <c r="M3" s="5"/>
    </row>
    <row r="4" spans="1:13" ht="21.75" thickTop="1">
      <c r="A4" s="6" t="s">
        <v>1</v>
      </c>
      <c r="B4" s="7" t="s">
        <v>2</v>
      </c>
      <c r="C4" s="8"/>
      <c r="D4" s="6"/>
      <c r="E4" s="9" t="s">
        <v>3</v>
      </c>
      <c r="F4" s="10"/>
      <c r="G4" s="11"/>
      <c r="H4" s="12" t="s">
        <v>4</v>
      </c>
      <c r="I4" s="13" t="s">
        <v>5</v>
      </c>
      <c r="J4" s="13" t="s">
        <v>6</v>
      </c>
      <c r="K4" s="13" t="s">
        <v>4</v>
      </c>
      <c r="L4" s="13" t="s">
        <v>7</v>
      </c>
      <c r="M4" s="13"/>
    </row>
    <row r="5" spans="1:13" ht="21">
      <c r="A5" s="14"/>
      <c r="B5" s="15"/>
      <c r="C5" s="16"/>
      <c r="D5" s="14"/>
      <c r="E5" s="15" t="s">
        <v>8</v>
      </c>
      <c r="F5" s="14"/>
      <c r="G5" s="17" t="s">
        <v>9</v>
      </c>
      <c r="H5" s="18" t="s">
        <v>10</v>
      </c>
      <c r="I5" s="19" t="s">
        <v>11</v>
      </c>
      <c r="J5" s="19" t="s">
        <v>11</v>
      </c>
      <c r="K5" s="19" t="s">
        <v>12</v>
      </c>
      <c r="L5" s="19" t="s">
        <v>13</v>
      </c>
      <c r="M5" s="19" t="s">
        <v>14</v>
      </c>
    </row>
    <row r="6" spans="1:13" ht="21">
      <c r="A6" s="20"/>
      <c r="B6" s="21"/>
      <c r="C6" s="22"/>
      <c r="D6" s="20"/>
      <c r="E6" s="21"/>
      <c r="F6" s="20"/>
      <c r="G6" s="23"/>
      <c r="H6" s="24" t="s">
        <v>15</v>
      </c>
      <c r="I6" s="25"/>
      <c r="J6" s="25" t="s">
        <v>15</v>
      </c>
      <c r="K6" s="25" t="s">
        <v>15</v>
      </c>
      <c r="L6" s="25" t="s">
        <v>16</v>
      </c>
      <c r="M6" s="25"/>
    </row>
    <row r="7" spans="1:16" s="37" customFormat="1" ht="21">
      <c r="A7" s="26">
        <v>1</v>
      </c>
      <c r="B7" s="27" t="s">
        <v>17</v>
      </c>
      <c r="C7" s="28" t="s">
        <v>18</v>
      </c>
      <c r="D7" s="29" t="s">
        <v>19</v>
      </c>
      <c r="E7" s="30" t="s">
        <v>20</v>
      </c>
      <c r="F7" s="31" t="s">
        <v>21</v>
      </c>
      <c r="G7" s="31" t="s">
        <v>22</v>
      </c>
      <c r="H7" s="32">
        <v>13730</v>
      </c>
      <c r="I7" s="33">
        <v>5</v>
      </c>
      <c r="J7" s="34">
        <v>690</v>
      </c>
      <c r="K7" s="35">
        <f>J7+H7</f>
        <v>14420</v>
      </c>
      <c r="L7" s="36"/>
      <c r="M7" s="35">
        <f>J7+H7</f>
        <v>14420</v>
      </c>
      <c r="P7" s="38"/>
    </row>
    <row r="8" spans="1:13" s="37" customFormat="1" ht="21">
      <c r="A8" s="39">
        <v>2</v>
      </c>
      <c r="B8" s="40" t="s">
        <v>23</v>
      </c>
      <c r="C8" s="41" t="s">
        <v>24</v>
      </c>
      <c r="D8" s="42" t="s">
        <v>25</v>
      </c>
      <c r="E8" s="43" t="s">
        <v>26</v>
      </c>
      <c r="F8" s="44" t="s">
        <v>27</v>
      </c>
      <c r="G8" s="44" t="s">
        <v>28</v>
      </c>
      <c r="H8" s="45">
        <v>22690</v>
      </c>
      <c r="I8" s="46">
        <v>4.3</v>
      </c>
      <c r="J8" s="47">
        <v>980</v>
      </c>
      <c r="K8" s="48">
        <f>J8+H8</f>
        <v>23670</v>
      </c>
      <c r="L8" s="49"/>
      <c r="M8" s="48">
        <f>J8+H8</f>
        <v>23670</v>
      </c>
    </row>
    <row r="9" spans="1:13" s="37" customFormat="1" ht="21">
      <c r="A9" s="39">
        <f>A8+1</f>
        <v>3</v>
      </c>
      <c r="B9" s="40" t="s">
        <v>23</v>
      </c>
      <c r="C9" s="41" t="s">
        <v>29</v>
      </c>
      <c r="D9" s="42" t="s">
        <v>30</v>
      </c>
      <c r="E9" s="43" t="s">
        <v>26</v>
      </c>
      <c r="F9" s="50" t="s">
        <v>31</v>
      </c>
      <c r="G9" s="44" t="s">
        <v>28</v>
      </c>
      <c r="H9" s="45">
        <v>21160</v>
      </c>
      <c r="I9" s="46">
        <v>3.7</v>
      </c>
      <c r="J9" s="47">
        <v>790</v>
      </c>
      <c r="K9" s="48">
        <f aca="true" t="shared" si="0" ref="K9:K72">J9+H9</f>
        <v>21950</v>
      </c>
      <c r="L9" s="49"/>
      <c r="M9" s="48">
        <f aca="true" t="shared" si="1" ref="M9:M22">J9+H9</f>
        <v>21950</v>
      </c>
    </row>
    <row r="10" spans="1:13" s="37" customFormat="1" ht="21">
      <c r="A10" s="39">
        <f aca="true" t="shared" si="2" ref="A10:A73">A9+1</f>
        <v>4</v>
      </c>
      <c r="B10" s="40" t="s">
        <v>17</v>
      </c>
      <c r="C10" s="41" t="s">
        <v>32</v>
      </c>
      <c r="D10" s="42" t="s">
        <v>33</v>
      </c>
      <c r="E10" s="43" t="s">
        <v>26</v>
      </c>
      <c r="F10" s="50" t="s">
        <v>31</v>
      </c>
      <c r="G10" s="44" t="s">
        <v>28</v>
      </c>
      <c r="H10" s="45">
        <v>22310</v>
      </c>
      <c r="I10" s="46">
        <v>4</v>
      </c>
      <c r="J10" s="47">
        <v>900</v>
      </c>
      <c r="K10" s="48">
        <f t="shared" si="0"/>
        <v>23210</v>
      </c>
      <c r="L10" s="49"/>
      <c r="M10" s="48">
        <f t="shared" si="1"/>
        <v>23210</v>
      </c>
    </row>
    <row r="11" spans="1:13" s="37" customFormat="1" ht="21">
      <c r="A11" s="39">
        <f t="shared" si="2"/>
        <v>5</v>
      </c>
      <c r="B11" s="40" t="s">
        <v>17</v>
      </c>
      <c r="C11" s="41" t="s">
        <v>34</v>
      </c>
      <c r="D11" s="42" t="s">
        <v>35</v>
      </c>
      <c r="E11" s="43" t="s">
        <v>26</v>
      </c>
      <c r="F11" s="50" t="s">
        <v>36</v>
      </c>
      <c r="G11" s="44" t="s">
        <v>28</v>
      </c>
      <c r="H11" s="45">
        <v>22470</v>
      </c>
      <c r="I11" s="46">
        <v>3.3</v>
      </c>
      <c r="J11" s="47">
        <v>750</v>
      </c>
      <c r="K11" s="48">
        <f t="shared" si="0"/>
        <v>23220</v>
      </c>
      <c r="L11" s="49"/>
      <c r="M11" s="48">
        <f t="shared" si="1"/>
        <v>23220</v>
      </c>
    </row>
    <row r="12" spans="1:13" s="37" customFormat="1" ht="21">
      <c r="A12" s="39">
        <f t="shared" si="2"/>
        <v>6</v>
      </c>
      <c r="B12" s="40" t="s">
        <v>17</v>
      </c>
      <c r="C12" s="41" t="s">
        <v>37</v>
      </c>
      <c r="D12" s="42" t="s">
        <v>38</v>
      </c>
      <c r="E12" s="43" t="s">
        <v>26</v>
      </c>
      <c r="F12" s="50" t="s">
        <v>36</v>
      </c>
      <c r="G12" s="44" t="s">
        <v>28</v>
      </c>
      <c r="H12" s="45">
        <v>22410</v>
      </c>
      <c r="I12" s="46">
        <v>4</v>
      </c>
      <c r="J12" s="47">
        <v>900</v>
      </c>
      <c r="K12" s="48">
        <f t="shared" si="0"/>
        <v>23310</v>
      </c>
      <c r="L12" s="49"/>
      <c r="M12" s="48">
        <f t="shared" si="1"/>
        <v>23310</v>
      </c>
    </row>
    <row r="13" spans="1:13" s="37" customFormat="1" ht="21">
      <c r="A13" s="39">
        <f t="shared" si="2"/>
        <v>7</v>
      </c>
      <c r="B13" s="40" t="s">
        <v>17</v>
      </c>
      <c r="C13" s="41" t="s">
        <v>39</v>
      </c>
      <c r="D13" s="42" t="s">
        <v>40</v>
      </c>
      <c r="E13" s="51" t="s">
        <v>20</v>
      </c>
      <c r="F13" s="50" t="s">
        <v>41</v>
      </c>
      <c r="G13" s="44" t="s">
        <v>22</v>
      </c>
      <c r="H13" s="45">
        <v>13770</v>
      </c>
      <c r="I13" s="46">
        <v>5</v>
      </c>
      <c r="J13" s="47">
        <v>690</v>
      </c>
      <c r="K13" s="48">
        <f t="shared" si="0"/>
        <v>14460</v>
      </c>
      <c r="L13" s="49"/>
      <c r="M13" s="48">
        <f t="shared" si="1"/>
        <v>14460</v>
      </c>
    </row>
    <row r="14" spans="1:13" s="37" customFormat="1" ht="21">
      <c r="A14" s="39">
        <f t="shared" si="2"/>
        <v>8</v>
      </c>
      <c r="B14" s="40" t="s">
        <v>23</v>
      </c>
      <c r="C14" s="41" t="s">
        <v>42</v>
      </c>
      <c r="D14" s="42" t="s">
        <v>43</v>
      </c>
      <c r="E14" s="43" t="s">
        <v>26</v>
      </c>
      <c r="F14" s="50" t="s">
        <v>41</v>
      </c>
      <c r="G14" s="44" t="s">
        <v>28</v>
      </c>
      <c r="H14" s="45">
        <v>18000</v>
      </c>
      <c r="I14" s="46">
        <v>5</v>
      </c>
      <c r="J14" s="47">
        <v>900</v>
      </c>
      <c r="K14" s="48">
        <f t="shared" si="0"/>
        <v>18900</v>
      </c>
      <c r="L14" s="49"/>
      <c r="M14" s="48">
        <f t="shared" si="1"/>
        <v>18900</v>
      </c>
    </row>
    <row r="15" spans="1:13" s="37" customFormat="1" ht="21">
      <c r="A15" s="39">
        <f t="shared" si="2"/>
        <v>9</v>
      </c>
      <c r="B15" s="40" t="s">
        <v>17</v>
      </c>
      <c r="C15" s="41" t="s">
        <v>44</v>
      </c>
      <c r="D15" s="42" t="s">
        <v>45</v>
      </c>
      <c r="E15" s="51" t="s">
        <v>20</v>
      </c>
      <c r="F15" s="44" t="s">
        <v>46</v>
      </c>
      <c r="G15" s="44" t="s">
        <v>22</v>
      </c>
      <c r="H15" s="45">
        <v>13620</v>
      </c>
      <c r="I15" s="46">
        <v>4.4</v>
      </c>
      <c r="J15" s="47">
        <v>600</v>
      </c>
      <c r="K15" s="48">
        <f t="shared" si="0"/>
        <v>14220</v>
      </c>
      <c r="L15" s="49"/>
      <c r="M15" s="48">
        <f t="shared" si="1"/>
        <v>14220</v>
      </c>
    </row>
    <row r="16" spans="1:13" s="37" customFormat="1" ht="21">
      <c r="A16" s="39">
        <f t="shared" si="2"/>
        <v>10</v>
      </c>
      <c r="B16" s="40" t="s">
        <v>23</v>
      </c>
      <c r="C16" s="41" t="s">
        <v>47</v>
      </c>
      <c r="D16" s="42" t="s">
        <v>48</v>
      </c>
      <c r="E16" s="51" t="s">
        <v>26</v>
      </c>
      <c r="F16" s="44" t="s">
        <v>49</v>
      </c>
      <c r="G16" s="44" t="s">
        <v>28</v>
      </c>
      <c r="H16" s="45">
        <v>22340</v>
      </c>
      <c r="I16" s="46">
        <v>3.1</v>
      </c>
      <c r="J16" s="47">
        <v>700</v>
      </c>
      <c r="K16" s="48">
        <f t="shared" si="0"/>
        <v>23040</v>
      </c>
      <c r="L16" s="49"/>
      <c r="M16" s="48">
        <f t="shared" si="1"/>
        <v>23040</v>
      </c>
    </row>
    <row r="17" spans="1:13" s="37" customFormat="1" ht="21">
      <c r="A17" s="39">
        <f t="shared" si="2"/>
        <v>11</v>
      </c>
      <c r="B17" s="40" t="s">
        <v>23</v>
      </c>
      <c r="C17" s="52" t="s">
        <v>50</v>
      </c>
      <c r="D17" s="53" t="s">
        <v>51</v>
      </c>
      <c r="E17" s="51" t="s">
        <v>26</v>
      </c>
      <c r="F17" s="44" t="s">
        <v>52</v>
      </c>
      <c r="G17" s="44" t="s">
        <v>28</v>
      </c>
      <c r="H17" s="45">
        <v>19490</v>
      </c>
      <c r="I17" s="46">
        <v>3.2</v>
      </c>
      <c r="J17" s="47">
        <v>630</v>
      </c>
      <c r="K17" s="48">
        <f t="shared" si="0"/>
        <v>20120</v>
      </c>
      <c r="L17" s="49"/>
      <c r="M17" s="48">
        <f t="shared" si="1"/>
        <v>20120</v>
      </c>
    </row>
    <row r="18" spans="1:13" s="37" customFormat="1" ht="21">
      <c r="A18" s="39">
        <f t="shared" si="2"/>
        <v>12</v>
      </c>
      <c r="B18" s="40" t="s">
        <v>17</v>
      </c>
      <c r="C18" s="41" t="s">
        <v>53</v>
      </c>
      <c r="D18" s="42" t="s">
        <v>54</v>
      </c>
      <c r="E18" s="51" t="s">
        <v>26</v>
      </c>
      <c r="F18" s="44" t="s">
        <v>55</v>
      </c>
      <c r="G18" s="44" t="s">
        <v>28</v>
      </c>
      <c r="H18" s="45">
        <v>22440</v>
      </c>
      <c r="I18" s="46">
        <v>4.5</v>
      </c>
      <c r="J18" s="47">
        <v>1010</v>
      </c>
      <c r="K18" s="48">
        <f t="shared" si="0"/>
        <v>23450</v>
      </c>
      <c r="L18" s="49"/>
      <c r="M18" s="48">
        <f t="shared" si="1"/>
        <v>23450</v>
      </c>
    </row>
    <row r="19" spans="1:13" s="37" customFormat="1" ht="21">
      <c r="A19" s="39">
        <f t="shared" si="2"/>
        <v>13</v>
      </c>
      <c r="B19" s="40" t="s">
        <v>56</v>
      </c>
      <c r="C19" s="41" t="s">
        <v>57</v>
      </c>
      <c r="D19" s="42" t="s">
        <v>58</v>
      </c>
      <c r="E19" s="43" t="s">
        <v>26</v>
      </c>
      <c r="F19" s="44" t="s">
        <v>59</v>
      </c>
      <c r="G19" s="44" t="s">
        <v>28</v>
      </c>
      <c r="H19" s="45">
        <v>22760</v>
      </c>
      <c r="I19" s="46">
        <v>4.3</v>
      </c>
      <c r="J19" s="47">
        <v>980</v>
      </c>
      <c r="K19" s="48">
        <f t="shared" si="0"/>
        <v>23740</v>
      </c>
      <c r="L19" s="49"/>
      <c r="M19" s="48">
        <f t="shared" si="1"/>
        <v>23740</v>
      </c>
    </row>
    <row r="20" spans="1:13" s="37" customFormat="1" ht="21">
      <c r="A20" s="39">
        <f t="shared" si="2"/>
        <v>14</v>
      </c>
      <c r="B20" s="40" t="s">
        <v>23</v>
      </c>
      <c r="C20" s="41" t="s">
        <v>60</v>
      </c>
      <c r="D20" s="42" t="s">
        <v>61</v>
      </c>
      <c r="E20" s="43" t="s">
        <v>26</v>
      </c>
      <c r="F20" s="44" t="s">
        <v>62</v>
      </c>
      <c r="G20" s="44" t="s">
        <v>28</v>
      </c>
      <c r="H20" s="45">
        <v>21770</v>
      </c>
      <c r="I20" s="46">
        <v>4.1</v>
      </c>
      <c r="J20" s="47">
        <v>900</v>
      </c>
      <c r="K20" s="48">
        <f t="shared" si="0"/>
        <v>22670</v>
      </c>
      <c r="L20" s="49"/>
      <c r="M20" s="48">
        <f t="shared" si="1"/>
        <v>22670</v>
      </c>
    </row>
    <row r="21" spans="1:13" s="37" customFormat="1" ht="21">
      <c r="A21" s="39">
        <f t="shared" si="2"/>
        <v>15</v>
      </c>
      <c r="B21" s="40" t="s">
        <v>23</v>
      </c>
      <c r="C21" s="41" t="s">
        <v>63</v>
      </c>
      <c r="D21" s="42" t="s">
        <v>58</v>
      </c>
      <c r="E21" s="43" t="s">
        <v>26</v>
      </c>
      <c r="F21" s="44" t="s">
        <v>62</v>
      </c>
      <c r="G21" s="44" t="s">
        <v>28</v>
      </c>
      <c r="H21" s="45">
        <v>20260</v>
      </c>
      <c r="I21" s="46">
        <v>4.2</v>
      </c>
      <c r="J21" s="47">
        <v>860</v>
      </c>
      <c r="K21" s="48">
        <f t="shared" si="0"/>
        <v>21120</v>
      </c>
      <c r="L21" s="49"/>
      <c r="M21" s="48">
        <f t="shared" si="1"/>
        <v>21120</v>
      </c>
    </row>
    <row r="22" spans="1:13" s="37" customFormat="1" ht="21">
      <c r="A22" s="39">
        <f t="shared" si="2"/>
        <v>16</v>
      </c>
      <c r="B22" s="40" t="s">
        <v>56</v>
      </c>
      <c r="C22" s="41" t="s">
        <v>64</v>
      </c>
      <c r="D22" s="42" t="s">
        <v>65</v>
      </c>
      <c r="E22" s="43" t="s">
        <v>26</v>
      </c>
      <c r="F22" s="50" t="s">
        <v>66</v>
      </c>
      <c r="G22" s="44" t="s">
        <v>28</v>
      </c>
      <c r="H22" s="45">
        <v>21300</v>
      </c>
      <c r="I22" s="46">
        <v>3.1</v>
      </c>
      <c r="J22" s="47">
        <v>670</v>
      </c>
      <c r="K22" s="48">
        <f t="shared" si="0"/>
        <v>21970</v>
      </c>
      <c r="L22" s="49"/>
      <c r="M22" s="48">
        <f t="shared" si="1"/>
        <v>21970</v>
      </c>
    </row>
    <row r="23" spans="1:13" s="37" customFormat="1" ht="21">
      <c r="A23" s="39">
        <f t="shared" si="2"/>
        <v>17</v>
      </c>
      <c r="B23" s="40" t="s">
        <v>17</v>
      </c>
      <c r="C23" s="41" t="s">
        <v>67</v>
      </c>
      <c r="D23" s="42" t="s">
        <v>68</v>
      </c>
      <c r="E23" s="51" t="s">
        <v>20</v>
      </c>
      <c r="F23" s="44" t="s">
        <v>69</v>
      </c>
      <c r="G23" s="44" t="s">
        <v>22</v>
      </c>
      <c r="H23" s="45">
        <v>13630</v>
      </c>
      <c r="I23" s="46">
        <v>3.3</v>
      </c>
      <c r="J23" s="47">
        <v>450</v>
      </c>
      <c r="K23" s="48">
        <f t="shared" si="0"/>
        <v>14080</v>
      </c>
      <c r="L23" s="49"/>
      <c r="M23" s="48">
        <f>J23+H23</f>
        <v>14080</v>
      </c>
    </row>
    <row r="24" spans="1:16" s="37" customFormat="1" ht="21">
      <c r="A24" s="39">
        <f t="shared" si="2"/>
        <v>18</v>
      </c>
      <c r="B24" s="40" t="s">
        <v>23</v>
      </c>
      <c r="C24" s="41" t="s">
        <v>70</v>
      </c>
      <c r="D24" s="42" t="s">
        <v>40</v>
      </c>
      <c r="E24" s="51" t="s">
        <v>20</v>
      </c>
      <c r="F24" s="44" t="s">
        <v>69</v>
      </c>
      <c r="G24" s="44" t="s">
        <v>22</v>
      </c>
      <c r="H24" s="45">
        <v>12100</v>
      </c>
      <c r="I24" s="46">
        <v>3.6</v>
      </c>
      <c r="J24" s="47">
        <v>440</v>
      </c>
      <c r="K24" s="48">
        <f t="shared" si="0"/>
        <v>12540</v>
      </c>
      <c r="L24" s="48">
        <v>745</v>
      </c>
      <c r="M24" s="48">
        <f>L24+K24</f>
        <v>13285</v>
      </c>
      <c r="P24" s="38"/>
    </row>
    <row r="25" spans="1:13" s="37" customFormat="1" ht="21">
      <c r="A25" s="39">
        <f t="shared" si="2"/>
        <v>19</v>
      </c>
      <c r="B25" s="40" t="s">
        <v>23</v>
      </c>
      <c r="C25" s="41" t="s">
        <v>71</v>
      </c>
      <c r="D25" s="42" t="s">
        <v>72</v>
      </c>
      <c r="E25" s="43" t="s">
        <v>26</v>
      </c>
      <c r="F25" s="44" t="s">
        <v>69</v>
      </c>
      <c r="G25" s="44" t="s">
        <v>28</v>
      </c>
      <c r="H25" s="45">
        <v>20250</v>
      </c>
      <c r="I25" s="46">
        <v>3.2</v>
      </c>
      <c r="J25" s="47">
        <v>650</v>
      </c>
      <c r="K25" s="48">
        <f t="shared" si="0"/>
        <v>20900</v>
      </c>
      <c r="L25" s="49"/>
      <c r="M25" s="48">
        <f aca="true" t="shared" si="3" ref="M25:M39">L25+K25</f>
        <v>20900</v>
      </c>
    </row>
    <row r="26" spans="1:13" s="37" customFormat="1" ht="21">
      <c r="A26" s="39">
        <f t="shared" si="2"/>
        <v>20</v>
      </c>
      <c r="B26" s="40" t="s">
        <v>56</v>
      </c>
      <c r="C26" s="41" t="s">
        <v>73</v>
      </c>
      <c r="D26" s="42" t="s">
        <v>74</v>
      </c>
      <c r="E26" s="43" t="s">
        <v>26</v>
      </c>
      <c r="F26" s="44" t="s">
        <v>75</v>
      </c>
      <c r="G26" s="44" t="s">
        <v>28</v>
      </c>
      <c r="H26" s="45">
        <v>22460</v>
      </c>
      <c r="I26" s="46">
        <v>3.7</v>
      </c>
      <c r="J26" s="47">
        <v>840</v>
      </c>
      <c r="K26" s="48">
        <f t="shared" si="0"/>
        <v>23300</v>
      </c>
      <c r="L26" s="49"/>
      <c r="M26" s="48">
        <f t="shared" si="3"/>
        <v>23300</v>
      </c>
    </row>
    <row r="27" spans="1:13" s="37" customFormat="1" ht="21">
      <c r="A27" s="39">
        <f t="shared" si="2"/>
        <v>21</v>
      </c>
      <c r="B27" s="40" t="s">
        <v>17</v>
      </c>
      <c r="C27" s="41" t="s">
        <v>76</v>
      </c>
      <c r="D27" s="42" t="s">
        <v>77</v>
      </c>
      <c r="E27" s="43" t="s">
        <v>26</v>
      </c>
      <c r="F27" s="44" t="s">
        <v>75</v>
      </c>
      <c r="G27" s="44" t="s">
        <v>28</v>
      </c>
      <c r="H27" s="45">
        <v>20270</v>
      </c>
      <c r="I27" s="46">
        <v>4.4</v>
      </c>
      <c r="J27" s="47">
        <v>900</v>
      </c>
      <c r="K27" s="48">
        <f t="shared" si="0"/>
        <v>21170</v>
      </c>
      <c r="L27" s="49"/>
      <c r="M27" s="48">
        <f t="shared" si="3"/>
        <v>21170</v>
      </c>
    </row>
    <row r="28" spans="1:13" s="37" customFormat="1" ht="21">
      <c r="A28" s="39">
        <f t="shared" si="2"/>
        <v>22</v>
      </c>
      <c r="B28" s="40" t="s">
        <v>23</v>
      </c>
      <c r="C28" s="41" t="s">
        <v>78</v>
      </c>
      <c r="D28" s="42" t="s">
        <v>79</v>
      </c>
      <c r="E28" s="43" t="s">
        <v>26</v>
      </c>
      <c r="F28" s="44" t="s">
        <v>80</v>
      </c>
      <c r="G28" s="44" t="s">
        <v>28</v>
      </c>
      <c r="H28" s="45">
        <v>20280</v>
      </c>
      <c r="I28" s="46">
        <v>4.4</v>
      </c>
      <c r="J28" s="47">
        <v>900</v>
      </c>
      <c r="K28" s="48">
        <f t="shared" si="0"/>
        <v>21180</v>
      </c>
      <c r="L28" s="49"/>
      <c r="M28" s="48">
        <f t="shared" si="3"/>
        <v>21180</v>
      </c>
    </row>
    <row r="29" spans="1:13" s="37" customFormat="1" ht="21">
      <c r="A29" s="39">
        <f t="shared" si="2"/>
        <v>23</v>
      </c>
      <c r="B29" s="40" t="s">
        <v>56</v>
      </c>
      <c r="C29" s="41" t="s">
        <v>81</v>
      </c>
      <c r="D29" s="42" t="s">
        <v>82</v>
      </c>
      <c r="E29" s="43" t="s">
        <v>26</v>
      </c>
      <c r="F29" s="44" t="s">
        <v>83</v>
      </c>
      <c r="G29" s="44" t="s">
        <v>28</v>
      </c>
      <c r="H29" s="45">
        <v>22220</v>
      </c>
      <c r="I29" s="46">
        <v>3.6</v>
      </c>
      <c r="J29" s="47">
        <v>800</v>
      </c>
      <c r="K29" s="48">
        <f t="shared" si="0"/>
        <v>23020</v>
      </c>
      <c r="L29" s="49"/>
      <c r="M29" s="48">
        <f t="shared" si="3"/>
        <v>23020</v>
      </c>
    </row>
    <row r="30" spans="1:13" s="37" customFormat="1" ht="21">
      <c r="A30" s="39">
        <f t="shared" si="2"/>
        <v>24</v>
      </c>
      <c r="B30" s="40" t="s">
        <v>17</v>
      </c>
      <c r="C30" s="41" t="s">
        <v>84</v>
      </c>
      <c r="D30" s="42" t="s">
        <v>85</v>
      </c>
      <c r="E30" s="43" t="s">
        <v>26</v>
      </c>
      <c r="F30" s="44" t="s">
        <v>86</v>
      </c>
      <c r="G30" s="44" t="s">
        <v>28</v>
      </c>
      <c r="H30" s="45">
        <v>22240</v>
      </c>
      <c r="I30" s="46">
        <v>3.1</v>
      </c>
      <c r="J30" s="47">
        <v>690</v>
      </c>
      <c r="K30" s="48">
        <f t="shared" si="0"/>
        <v>22930</v>
      </c>
      <c r="L30" s="49"/>
      <c r="M30" s="48">
        <f t="shared" si="3"/>
        <v>22930</v>
      </c>
    </row>
    <row r="31" spans="1:13" s="37" customFormat="1" ht="21">
      <c r="A31" s="39">
        <f t="shared" si="2"/>
        <v>25</v>
      </c>
      <c r="B31" s="40" t="s">
        <v>17</v>
      </c>
      <c r="C31" s="41" t="s">
        <v>87</v>
      </c>
      <c r="D31" s="42" t="s">
        <v>88</v>
      </c>
      <c r="E31" s="43" t="s">
        <v>26</v>
      </c>
      <c r="F31" s="44" t="s">
        <v>89</v>
      </c>
      <c r="G31" s="44" t="s">
        <v>28</v>
      </c>
      <c r="H31" s="45">
        <v>22340</v>
      </c>
      <c r="I31" s="46">
        <v>4</v>
      </c>
      <c r="J31" s="47">
        <v>900</v>
      </c>
      <c r="K31" s="48">
        <f t="shared" si="0"/>
        <v>23240</v>
      </c>
      <c r="L31" s="49"/>
      <c r="M31" s="48">
        <f t="shared" si="3"/>
        <v>23240</v>
      </c>
    </row>
    <row r="32" spans="1:13" s="37" customFormat="1" ht="21">
      <c r="A32" s="39">
        <f t="shared" si="2"/>
        <v>26</v>
      </c>
      <c r="B32" s="40" t="s">
        <v>56</v>
      </c>
      <c r="C32" s="41" t="s">
        <v>90</v>
      </c>
      <c r="D32" s="42" t="s">
        <v>91</v>
      </c>
      <c r="E32" s="43" t="s">
        <v>26</v>
      </c>
      <c r="F32" s="44" t="s">
        <v>92</v>
      </c>
      <c r="G32" s="44" t="s">
        <v>28</v>
      </c>
      <c r="H32" s="45">
        <v>18000</v>
      </c>
      <c r="I32" s="46">
        <v>3.3</v>
      </c>
      <c r="J32" s="47">
        <v>600</v>
      </c>
      <c r="K32" s="48">
        <f t="shared" si="0"/>
        <v>18600</v>
      </c>
      <c r="L32" s="49"/>
      <c r="M32" s="48">
        <f t="shared" si="3"/>
        <v>18600</v>
      </c>
    </row>
    <row r="33" spans="1:13" s="37" customFormat="1" ht="21">
      <c r="A33" s="39">
        <f t="shared" si="2"/>
        <v>27</v>
      </c>
      <c r="B33" s="40" t="s">
        <v>17</v>
      </c>
      <c r="C33" s="41" t="s">
        <v>93</v>
      </c>
      <c r="D33" s="42" t="s">
        <v>94</v>
      </c>
      <c r="E33" s="43" t="s">
        <v>26</v>
      </c>
      <c r="F33" s="44" t="s">
        <v>95</v>
      </c>
      <c r="G33" s="44" t="s">
        <v>28</v>
      </c>
      <c r="H33" s="45">
        <v>22330</v>
      </c>
      <c r="I33" s="46">
        <v>4.2</v>
      </c>
      <c r="J33" s="40">
        <v>940</v>
      </c>
      <c r="K33" s="48">
        <f t="shared" si="0"/>
        <v>23270</v>
      </c>
      <c r="L33" s="49"/>
      <c r="M33" s="48">
        <f t="shared" si="3"/>
        <v>23270</v>
      </c>
    </row>
    <row r="34" spans="1:13" s="37" customFormat="1" ht="21">
      <c r="A34" s="39">
        <f t="shared" si="2"/>
        <v>28</v>
      </c>
      <c r="B34" s="40" t="s">
        <v>17</v>
      </c>
      <c r="C34" s="41" t="s">
        <v>96</v>
      </c>
      <c r="D34" s="42" t="s">
        <v>97</v>
      </c>
      <c r="E34" s="43" t="s">
        <v>26</v>
      </c>
      <c r="F34" s="44" t="s">
        <v>98</v>
      </c>
      <c r="G34" s="44" t="s">
        <v>28</v>
      </c>
      <c r="H34" s="45">
        <v>21460</v>
      </c>
      <c r="I34" s="46">
        <v>4.1</v>
      </c>
      <c r="J34" s="47">
        <v>880</v>
      </c>
      <c r="K34" s="48">
        <f t="shared" si="0"/>
        <v>22340</v>
      </c>
      <c r="L34" s="49"/>
      <c r="M34" s="48">
        <f t="shared" si="3"/>
        <v>22340</v>
      </c>
    </row>
    <row r="35" spans="1:13" s="37" customFormat="1" ht="21">
      <c r="A35" s="39">
        <f t="shared" si="2"/>
        <v>29</v>
      </c>
      <c r="B35" s="40" t="s">
        <v>56</v>
      </c>
      <c r="C35" s="41" t="s">
        <v>99</v>
      </c>
      <c r="D35" s="42" t="s">
        <v>100</v>
      </c>
      <c r="E35" s="43" t="s">
        <v>26</v>
      </c>
      <c r="F35" s="44" t="s">
        <v>101</v>
      </c>
      <c r="G35" s="44" t="s">
        <v>28</v>
      </c>
      <c r="H35" s="45">
        <v>22430</v>
      </c>
      <c r="I35" s="46">
        <v>4.4</v>
      </c>
      <c r="J35" s="47">
        <v>990</v>
      </c>
      <c r="K35" s="48">
        <f t="shared" si="0"/>
        <v>23420</v>
      </c>
      <c r="L35" s="49"/>
      <c r="M35" s="48">
        <f t="shared" si="3"/>
        <v>23420</v>
      </c>
    </row>
    <row r="36" spans="1:13" s="37" customFormat="1" ht="21">
      <c r="A36" s="39">
        <f t="shared" si="2"/>
        <v>30</v>
      </c>
      <c r="B36" s="40" t="s">
        <v>56</v>
      </c>
      <c r="C36" s="41" t="s">
        <v>102</v>
      </c>
      <c r="D36" s="42" t="s">
        <v>103</v>
      </c>
      <c r="E36" s="43" t="s">
        <v>26</v>
      </c>
      <c r="F36" s="44" t="s">
        <v>104</v>
      </c>
      <c r="G36" s="44" t="s">
        <v>28</v>
      </c>
      <c r="H36" s="45">
        <v>21150</v>
      </c>
      <c r="I36" s="46">
        <v>4.2</v>
      </c>
      <c r="J36" s="47">
        <v>890</v>
      </c>
      <c r="K36" s="48">
        <f t="shared" si="0"/>
        <v>22040</v>
      </c>
      <c r="L36" s="49"/>
      <c r="M36" s="48">
        <f t="shared" si="3"/>
        <v>22040</v>
      </c>
    </row>
    <row r="37" spans="1:13" s="37" customFormat="1" ht="21">
      <c r="A37" s="39">
        <f t="shared" si="2"/>
        <v>31</v>
      </c>
      <c r="B37" s="40" t="s">
        <v>17</v>
      </c>
      <c r="C37" s="41" t="s">
        <v>105</v>
      </c>
      <c r="D37" s="42" t="s">
        <v>106</v>
      </c>
      <c r="E37" s="43" t="s">
        <v>26</v>
      </c>
      <c r="F37" s="44" t="s">
        <v>107</v>
      </c>
      <c r="G37" s="44" t="s">
        <v>28</v>
      </c>
      <c r="H37" s="45">
        <v>22220</v>
      </c>
      <c r="I37" s="46">
        <v>5</v>
      </c>
      <c r="J37" s="47">
        <v>1120</v>
      </c>
      <c r="K37" s="48">
        <f t="shared" si="0"/>
        <v>23340</v>
      </c>
      <c r="L37" s="49"/>
      <c r="M37" s="48">
        <f t="shared" si="3"/>
        <v>23340</v>
      </c>
    </row>
    <row r="38" spans="1:13" s="37" customFormat="1" ht="21">
      <c r="A38" s="39">
        <f t="shared" si="2"/>
        <v>32</v>
      </c>
      <c r="B38" s="40" t="s">
        <v>17</v>
      </c>
      <c r="C38" s="41" t="s">
        <v>108</v>
      </c>
      <c r="D38" s="42" t="s">
        <v>68</v>
      </c>
      <c r="E38" s="43" t="s">
        <v>26</v>
      </c>
      <c r="F38" s="44" t="s">
        <v>109</v>
      </c>
      <c r="G38" s="44" t="s">
        <v>28</v>
      </c>
      <c r="H38" s="45">
        <v>22370</v>
      </c>
      <c r="I38" s="46">
        <v>4.5</v>
      </c>
      <c r="J38" s="47">
        <v>1010</v>
      </c>
      <c r="K38" s="48">
        <f t="shared" si="0"/>
        <v>23380</v>
      </c>
      <c r="L38" s="49"/>
      <c r="M38" s="48">
        <f t="shared" si="3"/>
        <v>23380</v>
      </c>
    </row>
    <row r="39" spans="1:13" s="37" customFormat="1" ht="21">
      <c r="A39" s="39">
        <f t="shared" si="2"/>
        <v>33</v>
      </c>
      <c r="B39" s="40" t="s">
        <v>17</v>
      </c>
      <c r="C39" s="41" t="s">
        <v>110</v>
      </c>
      <c r="D39" s="42" t="s">
        <v>111</v>
      </c>
      <c r="E39" s="43" t="s">
        <v>26</v>
      </c>
      <c r="F39" s="44" t="s">
        <v>112</v>
      </c>
      <c r="G39" s="44" t="s">
        <v>28</v>
      </c>
      <c r="H39" s="45">
        <v>21370</v>
      </c>
      <c r="I39" s="46">
        <v>4.5</v>
      </c>
      <c r="J39" s="47">
        <v>970</v>
      </c>
      <c r="K39" s="48">
        <f t="shared" si="0"/>
        <v>22340</v>
      </c>
      <c r="L39" s="49"/>
      <c r="M39" s="48">
        <f t="shared" si="3"/>
        <v>22340</v>
      </c>
    </row>
    <row r="40" spans="1:13" s="37" customFormat="1" ht="21">
      <c r="A40" s="39">
        <f t="shared" si="2"/>
        <v>34</v>
      </c>
      <c r="B40" s="40" t="s">
        <v>17</v>
      </c>
      <c r="C40" s="41" t="s">
        <v>113</v>
      </c>
      <c r="D40" s="42" t="s">
        <v>114</v>
      </c>
      <c r="E40" s="51" t="s">
        <v>20</v>
      </c>
      <c r="F40" s="44" t="s">
        <v>115</v>
      </c>
      <c r="G40" s="44" t="s">
        <v>22</v>
      </c>
      <c r="H40" s="45">
        <v>13680</v>
      </c>
      <c r="I40" s="46">
        <v>4.3</v>
      </c>
      <c r="J40" s="47">
        <v>590</v>
      </c>
      <c r="K40" s="48">
        <f t="shared" si="0"/>
        <v>14270</v>
      </c>
      <c r="L40" s="49"/>
      <c r="M40" s="48">
        <f>L40+K40</f>
        <v>14270</v>
      </c>
    </row>
    <row r="41" spans="1:13" s="37" customFormat="1" ht="21">
      <c r="A41" s="39">
        <f t="shared" si="2"/>
        <v>35</v>
      </c>
      <c r="B41" s="40" t="s">
        <v>17</v>
      </c>
      <c r="C41" s="41" t="s">
        <v>116</v>
      </c>
      <c r="D41" s="42" t="s">
        <v>117</v>
      </c>
      <c r="E41" s="43" t="s">
        <v>26</v>
      </c>
      <c r="F41" s="44" t="s">
        <v>115</v>
      </c>
      <c r="G41" s="44" t="s">
        <v>28</v>
      </c>
      <c r="H41" s="45">
        <v>21460</v>
      </c>
      <c r="I41" s="46">
        <v>4.1</v>
      </c>
      <c r="J41" s="47">
        <v>880</v>
      </c>
      <c r="K41" s="48">
        <f t="shared" si="0"/>
        <v>22340</v>
      </c>
      <c r="L41" s="49"/>
      <c r="M41" s="48">
        <f>L41+K41</f>
        <v>22340</v>
      </c>
    </row>
    <row r="42" spans="1:13" s="37" customFormat="1" ht="21">
      <c r="A42" s="39">
        <f t="shared" si="2"/>
        <v>36</v>
      </c>
      <c r="B42" s="40" t="s">
        <v>56</v>
      </c>
      <c r="C42" s="41" t="s">
        <v>118</v>
      </c>
      <c r="D42" s="42" t="s">
        <v>119</v>
      </c>
      <c r="E42" s="43" t="s">
        <v>26</v>
      </c>
      <c r="F42" s="44" t="s">
        <v>115</v>
      </c>
      <c r="G42" s="44" t="s">
        <v>28</v>
      </c>
      <c r="H42" s="45">
        <v>18000</v>
      </c>
      <c r="I42" s="46">
        <v>4</v>
      </c>
      <c r="J42" s="47">
        <v>720</v>
      </c>
      <c r="K42" s="48">
        <f t="shared" si="0"/>
        <v>18720</v>
      </c>
      <c r="L42" s="49"/>
      <c r="M42" s="48">
        <f>L42+K42</f>
        <v>18720</v>
      </c>
    </row>
    <row r="43" spans="1:13" s="37" customFormat="1" ht="21">
      <c r="A43" s="39">
        <f t="shared" si="2"/>
        <v>37</v>
      </c>
      <c r="B43" s="40" t="s">
        <v>56</v>
      </c>
      <c r="C43" s="41" t="s">
        <v>120</v>
      </c>
      <c r="D43" s="42" t="s">
        <v>121</v>
      </c>
      <c r="E43" s="43" t="s">
        <v>26</v>
      </c>
      <c r="F43" s="44" t="s">
        <v>122</v>
      </c>
      <c r="G43" s="44" t="s">
        <v>28</v>
      </c>
      <c r="H43" s="45">
        <v>18000</v>
      </c>
      <c r="I43" s="46">
        <v>3</v>
      </c>
      <c r="J43" s="47">
        <v>540</v>
      </c>
      <c r="K43" s="48">
        <f t="shared" si="0"/>
        <v>18540</v>
      </c>
      <c r="L43" s="49"/>
      <c r="M43" s="48">
        <f>L43+K43</f>
        <v>18540</v>
      </c>
    </row>
    <row r="44" spans="1:13" s="37" customFormat="1" ht="21">
      <c r="A44" s="39">
        <f t="shared" si="2"/>
        <v>38</v>
      </c>
      <c r="B44" s="40" t="s">
        <v>23</v>
      </c>
      <c r="C44" s="41" t="s">
        <v>123</v>
      </c>
      <c r="D44" s="42" t="s">
        <v>124</v>
      </c>
      <c r="E44" s="43" t="s">
        <v>26</v>
      </c>
      <c r="F44" s="44" t="s">
        <v>125</v>
      </c>
      <c r="G44" s="44" t="s">
        <v>28</v>
      </c>
      <c r="H44" s="45">
        <v>21160</v>
      </c>
      <c r="I44" s="46">
        <v>3.7</v>
      </c>
      <c r="J44" s="47">
        <v>790</v>
      </c>
      <c r="K44" s="48">
        <f t="shared" si="0"/>
        <v>21950</v>
      </c>
      <c r="L44" s="49"/>
      <c r="M44" s="48">
        <f>L44+K44</f>
        <v>21950</v>
      </c>
    </row>
    <row r="45" spans="1:16" s="37" customFormat="1" ht="21">
      <c r="A45" s="39">
        <f t="shared" si="2"/>
        <v>39</v>
      </c>
      <c r="B45" s="40" t="s">
        <v>56</v>
      </c>
      <c r="C45" s="41" t="s">
        <v>126</v>
      </c>
      <c r="D45" s="42" t="s">
        <v>127</v>
      </c>
      <c r="E45" s="51" t="s">
        <v>20</v>
      </c>
      <c r="F45" s="44" t="s">
        <v>128</v>
      </c>
      <c r="G45" s="44" t="s">
        <v>22</v>
      </c>
      <c r="H45" s="45">
        <v>10430</v>
      </c>
      <c r="I45" s="46">
        <v>3.2</v>
      </c>
      <c r="J45" s="47">
        <v>340</v>
      </c>
      <c r="K45" s="48">
        <f t="shared" si="0"/>
        <v>10770</v>
      </c>
      <c r="L45" s="48">
        <v>2000</v>
      </c>
      <c r="M45" s="48">
        <f>L45+K45</f>
        <v>12770</v>
      </c>
      <c r="P45" s="38"/>
    </row>
    <row r="46" spans="1:13" s="37" customFormat="1" ht="21">
      <c r="A46" s="39">
        <f t="shared" si="2"/>
        <v>40</v>
      </c>
      <c r="B46" s="40" t="s">
        <v>23</v>
      </c>
      <c r="C46" s="41" t="s">
        <v>129</v>
      </c>
      <c r="D46" s="42" t="s">
        <v>130</v>
      </c>
      <c r="E46" s="43" t="s">
        <v>26</v>
      </c>
      <c r="F46" s="44" t="s">
        <v>128</v>
      </c>
      <c r="G46" s="44" t="s">
        <v>28</v>
      </c>
      <c r="H46" s="45">
        <v>21660</v>
      </c>
      <c r="I46" s="46">
        <v>3.5</v>
      </c>
      <c r="J46" s="47">
        <v>760</v>
      </c>
      <c r="K46" s="48">
        <f t="shared" si="0"/>
        <v>22420</v>
      </c>
      <c r="L46" s="49"/>
      <c r="M46" s="48">
        <f>L46+K46</f>
        <v>22420</v>
      </c>
    </row>
    <row r="47" spans="1:13" s="37" customFormat="1" ht="21">
      <c r="A47" s="39">
        <f t="shared" si="2"/>
        <v>41</v>
      </c>
      <c r="B47" s="40" t="s">
        <v>56</v>
      </c>
      <c r="C47" s="41" t="s">
        <v>131</v>
      </c>
      <c r="D47" s="42" t="s">
        <v>132</v>
      </c>
      <c r="E47" s="43" t="s">
        <v>26</v>
      </c>
      <c r="F47" s="44" t="s">
        <v>128</v>
      </c>
      <c r="G47" s="44" t="s">
        <v>28</v>
      </c>
      <c r="H47" s="45">
        <v>21600</v>
      </c>
      <c r="I47" s="46">
        <v>3.5</v>
      </c>
      <c r="J47" s="47">
        <v>760</v>
      </c>
      <c r="K47" s="48">
        <f t="shared" si="0"/>
        <v>22360</v>
      </c>
      <c r="L47" s="49"/>
      <c r="M47" s="48">
        <f>L47+K47</f>
        <v>22360</v>
      </c>
    </row>
    <row r="48" spans="1:13" s="37" customFormat="1" ht="21">
      <c r="A48" s="39">
        <f t="shared" si="2"/>
        <v>42</v>
      </c>
      <c r="B48" s="40" t="s">
        <v>23</v>
      </c>
      <c r="C48" s="41" t="s">
        <v>133</v>
      </c>
      <c r="D48" s="42" t="s">
        <v>134</v>
      </c>
      <c r="E48" s="43" t="s">
        <v>26</v>
      </c>
      <c r="F48" s="44" t="s">
        <v>135</v>
      </c>
      <c r="G48" s="44" t="s">
        <v>28</v>
      </c>
      <c r="H48" s="45">
        <v>18000</v>
      </c>
      <c r="I48" s="46">
        <v>4.1</v>
      </c>
      <c r="J48" s="40">
        <v>740</v>
      </c>
      <c r="K48" s="48">
        <f t="shared" si="0"/>
        <v>18740</v>
      </c>
      <c r="L48" s="49"/>
      <c r="M48" s="48">
        <f>L48+K48</f>
        <v>18740</v>
      </c>
    </row>
    <row r="49" spans="1:13" s="37" customFormat="1" ht="21">
      <c r="A49" s="39">
        <f t="shared" si="2"/>
        <v>43</v>
      </c>
      <c r="B49" s="40" t="s">
        <v>56</v>
      </c>
      <c r="C49" s="41" t="s">
        <v>96</v>
      </c>
      <c r="D49" s="42" t="s">
        <v>51</v>
      </c>
      <c r="E49" s="51" t="s">
        <v>20</v>
      </c>
      <c r="F49" s="44" t="s">
        <v>136</v>
      </c>
      <c r="G49" s="44" t="s">
        <v>22</v>
      </c>
      <c r="H49" s="45">
        <v>13860</v>
      </c>
      <c r="I49" s="46">
        <v>4.5</v>
      </c>
      <c r="J49" s="47">
        <v>630</v>
      </c>
      <c r="K49" s="48">
        <f t="shared" si="0"/>
        <v>14490</v>
      </c>
      <c r="L49" s="49"/>
      <c r="M49" s="48">
        <f>L49+K49</f>
        <v>14490</v>
      </c>
    </row>
    <row r="50" spans="1:16" s="37" customFormat="1" ht="21">
      <c r="A50" s="39">
        <f t="shared" si="2"/>
        <v>44</v>
      </c>
      <c r="B50" s="40" t="s">
        <v>17</v>
      </c>
      <c r="C50" s="41" t="s">
        <v>137</v>
      </c>
      <c r="D50" s="42" t="s">
        <v>138</v>
      </c>
      <c r="E50" s="51" t="s">
        <v>20</v>
      </c>
      <c r="F50" s="44" t="s">
        <v>139</v>
      </c>
      <c r="G50" s="44" t="s">
        <v>22</v>
      </c>
      <c r="H50" s="45">
        <v>12600</v>
      </c>
      <c r="I50" s="46">
        <v>4.5</v>
      </c>
      <c r="J50" s="47">
        <v>570</v>
      </c>
      <c r="K50" s="48">
        <f t="shared" si="0"/>
        <v>13170</v>
      </c>
      <c r="L50" s="48">
        <v>115</v>
      </c>
      <c r="M50" s="48">
        <f>L50+K50</f>
        <v>13285</v>
      </c>
      <c r="P50" s="38"/>
    </row>
    <row r="51" spans="1:13" s="37" customFormat="1" ht="21">
      <c r="A51" s="39">
        <f t="shared" si="2"/>
        <v>45</v>
      </c>
      <c r="B51" s="40" t="s">
        <v>56</v>
      </c>
      <c r="C51" s="41" t="s">
        <v>140</v>
      </c>
      <c r="D51" s="42" t="s">
        <v>141</v>
      </c>
      <c r="E51" s="43" t="s">
        <v>26</v>
      </c>
      <c r="F51" s="44" t="s">
        <v>139</v>
      </c>
      <c r="G51" s="44" t="s">
        <v>28</v>
      </c>
      <c r="H51" s="45">
        <v>21650</v>
      </c>
      <c r="I51" s="46">
        <v>3.5</v>
      </c>
      <c r="J51" s="47">
        <v>760</v>
      </c>
      <c r="K51" s="48">
        <f t="shared" si="0"/>
        <v>22410</v>
      </c>
      <c r="L51" s="49"/>
      <c r="M51" s="48">
        <f aca="true" t="shared" si="4" ref="M51:M59">L51+K51</f>
        <v>22410</v>
      </c>
    </row>
    <row r="52" spans="1:13" s="37" customFormat="1" ht="21">
      <c r="A52" s="39">
        <f t="shared" si="2"/>
        <v>46</v>
      </c>
      <c r="B52" s="40" t="s">
        <v>17</v>
      </c>
      <c r="C52" s="41" t="s">
        <v>142</v>
      </c>
      <c r="D52" s="42" t="s">
        <v>143</v>
      </c>
      <c r="E52" s="51" t="s">
        <v>20</v>
      </c>
      <c r="F52" s="44" t="s">
        <v>144</v>
      </c>
      <c r="G52" s="44" t="s">
        <v>22</v>
      </c>
      <c r="H52" s="45">
        <v>13810</v>
      </c>
      <c r="I52" s="46">
        <v>3.2</v>
      </c>
      <c r="J52" s="47">
        <v>450</v>
      </c>
      <c r="K52" s="48">
        <f t="shared" si="0"/>
        <v>14260</v>
      </c>
      <c r="L52" s="49"/>
      <c r="M52" s="48">
        <f t="shared" si="4"/>
        <v>14260</v>
      </c>
    </row>
    <row r="53" spans="1:13" s="37" customFormat="1" ht="21">
      <c r="A53" s="39">
        <f t="shared" si="2"/>
        <v>47</v>
      </c>
      <c r="B53" s="40" t="s">
        <v>23</v>
      </c>
      <c r="C53" s="41" t="s">
        <v>145</v>
      </c>
      <c r="D53" s="42" t="s">
        <v>146</v>
      </c>
      <c r="E53" s="43" t="s">
        <v>26</v>
      </c>
      <c r="F53" s="50" t="s">
        <v>147</v>
      </c>
      <c r="G53" s="44" t="s">
        <v>28</v>
      </c>
      <c r="H53" s="45">
        <v>22390</v>
      </c>
      <c r="I53" s="46">
        <v>4.3</v>
      </c>
      <c r="J53" s="47">
        <v>970</v>
      </c>
      <c r="K53" s="48">
        <f t="shared" si="0"/>
        <v>23360</v>
      </c>
      <c r="L53" s="49"/>
      <c r="M53" s="48">
        <f t="shared" si="4"/>
        <v>23360</v>
      </c>
    </row>
    <row r="54" spans="1:13" s="37" customFormat="1" ht="21">
      <c r="A54" s="39">
        <f t="shared" si="2"/>
        <v>48</v>
      </c>
      <c r="B54" s="40" t="s">
        <v>56</v>
      </c>
      <c r="C54" s="41" t="s">
        <v>148</v>
      </c>
      <c r="D54" s="42" t="s">
        <v>149</v>
      </c>
      <c r="E54" s="43" t="s">
        <v>26</v>
      </c>
      <c r="F54" s="44" t="s">
        <v>150</v>
      </c>
      <c r="G54" s="44" t="s">
        <v>28</v>
      </c>
      <c r="H54" s="45">
        <v>18000</v>
      </c>
      <c r="I54" s="46">
        <v>5</v>
      </c>
      <c r="J54" s="47">
        <v>900</v>
      </c>
      <c r="K54" s="48">
        <f t="shared" si="0"/>
        <v>18900</v>
      </c>
      <c r="L54" s="49"/>
      <c r="M54" s="48">
        <f t="shared" si="4"/>
        <v>18900</v>
      </c>
    </row>
    <row r="55" spans="1:13" s="37" customFormat="1" ht="21">
      <c r="A55" s="39">
        <f t="shared" si="2"/>
        <v>49</v>
      </c>
      <c r="B55" s="40" t="s">
        <v>56</v>
      </c>
      <c r="C55" s="41" t="s">
        <v>151</v>
      </c>
      <c r="D55" s="42" t="s">
        <v>152</v>
      </c>
      <c r="E55" s="43" t="s">
        <v>26</v>
      </c>
      <c r="F55" s="44" t="s">
        <v>153</v>
      </c>
      <c r="G55" s="44" t="s">
        <v>28</v>
      </c>
      <c r="H55" s="45">
        <v>21710</v>
      </c>
      <c r="I55" s="46">
        <v>4.3</v>
      </c>
      <c r="J55" s="47">
        <v>940</v>
      </c>
      <c r="K55" s="48">
        <f t="shared" si="0"/>
        <v>22650</v>
      </c>
      <c r="L55" s="49"/>
      <c r="M55" s="48">
        <f t="shared" si="4"/>
        <v>22650</v>
      </c>
    </row>
    <row r="56" spans="1:13" s="37" customFormat="1" ht="21">
      <c r="A56" s="39">
        <f t="shared" si="2"/>
        <v>50</v>
      </c>
      <c r="B56" s="40" t="s">
        <v>23</v>
      </c>
      <c r="C56" s="41" t="s">
        <v>154</v>
      </c>
      <c r="D56" s="42" t="s">
        <v>155</v>
      </c>
      <c r="E56" s="43" t="s">
        <v>26</v>
      </c>
      <c r="F56" s="44" t="s">
        <v>153</v>
      </c>
      <c r="G56" s="44" t="s">
        <v>28</v>
      </c>
      <c r="H56" s="45">
        <v>20450</v>
      </c>
      <c r="I56" s="46">
        <v>4.3</v>
      </c>
      <c r="J56" s="47">
        <v>880</v>
      </c>
      <c r="K56" s="48">
        <f t="shared" si="0"/>
        <v>21330</v>
      </c>
      <c r="L56" s="49"/>
      <c r="M56" s="48">
        <f t="shared" si="4"/>
        <v>21330</v>
      </c>
    </row>
    <row r="57" spans="1:13" s="37" customFormat="1" ht="21">
      <c r="A57" s="39">
        <f t="shared" si="2"/>
        <v>51</v>
      </c>
      <c r="B57" s="40" t="s">
        <v>17</v>
      </c>
      <c r="C57" s="41" t="s">
        <v>156</v>
      </c>
      <c r="D57" s="42" t="s">
        <v>157</v>
      </c>
      <c r="E57" s="43" t="s">
        <v>26</v>
      </c>
      <c r="F57" s="50" t="s">
        <v>158</v>
      </c>
      <c r="G57" s="44" t="s">
        <v>28</v>
      </c>
      <c r="H57" s="45">
        <v>18000</v>
      </c>
      <c r="I57" s="46">
        <v>5</v>
      </c>
      <c r="J57" s="47">
        <v>900</v>
      </c>
      <c r="K57" s="48">
        <f t="shared" si="0"/>
        <v>18900</v>
      </c>
      <c r="L57" s="49"/>
      <c r="M57" s="48">
        <f t="shared" si="4"/>
        <v>18900</v>
      </c>
    </row>
    <row r="58" spans="1:13" s="37" customFormat="1" ht="21">
      <c r="A58" s="39">
        <f t="shared" si="2"/>
        <v>52</v>
      </c>
      <c r="B58" s="40" t="s">
        <v>17</v>
      </c>
      <c r="C58" s="41" t="s">
        <v>159</v>
      </c>
      <c r="D58" s="42" t="s">
        <v>160</v>
      </c>
      <c r="E58" s="43" t="s">
        <v>26</v>
      </c>
      <c r="F58" s="44" t="s">
        <v>161</v>
      </c>
      <c r="G58" s="44" t="s">
        <v>28</v>
      </c>
      <c r="H58" s="45">
        <v>22410</v>
      </c>
      <c r="I58" s="46">
        <v>4.5</v>
      </c>
      <c r="J58" s="47">
        <v>1010</v>
      </c>
      <c r="K58" s="48">
        <f t="shared" si="0"/>
        <v>23420</v>
      </c>
      <c r="L58" s="49"/>
      <c r="M58" s="48">
        <f t="shared" si="4"/>
        <v>23420</v>
      </c>
    </row>
    <row r="59" spans="1:13" s="37" customFormat="1" ht="21">
      <c r="A59" s="39">
        <f t="shared" si="2"/>
        <v>53</v>
      </c>
      <c r="B59" s="40" t="s">
        <v>56</v>
      </c>
      <c r="C59" s="41" t="s">
        <v>162</v>
      </c>
      <c r="D59" s="42" t="s">
        <v>163</v>
      </c>
      <c r="E59" s="43" t="s">
        <v>26</v>
      </c>
      <c r="F59" s="44" t="s">
        <v>164</v>
      </c>
      <c r="G59" s="44" t="s">
        <v>28</v>
      </c>
      <c r="H59" s="45">
        <v>22420</v>
      </c>
      <c r="I59" s="46">
        <v>4.3</v>
      </c>
      <c r="J59" s="47">
        <v>970</v>
      </c>
      <c r="K59" s="48">
        <f t="shared" si="0"/>
        <v>23390</v>
      </c>
      <c r="L59" s="49"/>
      <c r="M59" s="48">
        <f t="shared" si="4"/>
        <v>23390</v>
      </c>
    </row>
    <row r="60" spans="1:16" s="37" customFormat="1" ht="21">
      <c r="A60" s="39">
        <f t="shared" si="2"/>
        <v>54</v>
      </c>
      <c r="B60" s="40" t="s">
        <v>23</v>
      </c>
      <c r="C60" s="41" t="s">
        <v>165</v>
      </c>
      <c r="D60" s="42" t="s">
        <v>166</v>
      </c>
      <c r="E60" s="51" t="s">
        <v>20</v>
      </c>
      <c r="F60" s="50" t="s">
        <v>164</v>
      </c>
      <c r="G60" s="44" t="s">
        <v>22</v>
      </c>
      <c r="H60" s="45">
        <v>10430</v>
      </c>
      <c r="I60" s="46">
        <v>4.3</v>
      </c>
      <c r="J60" s="47">
        <v>450</v>
      </c>
      <c r="K60" s="48">
        <f t="shared" si="0"/>
        <v>10880</v>
      </c>
      <c r="L60" s="48">
        <v>2000</v>
      </c>
      <c r="M60" s="48">
        <f>L60+K60</f>
        <v>12880</v>
      </c>
      <c r="P60" s="38"/>
    </row>
    <row r="61" spans="1:13" s="37" customFormat="1" ht="21">
      <c r="A61" s="39">
        <f t="shared" si="2"/>
        <v>55</v>
      </c>
      <c r="B61" s="40" t="s">
        <v>17</v>
      </c>
      <c r="C61" s="41" t="s">
        <v>167</v>
      </c>
      <c r="D61" s="42" t="s">
        <v>168</v>
      </c>
      <c r="E61" s="43" t="s">
        <v>26</v>
      </c>
      <c r="F61" s="44" t="s">
        <v>169</v>
      </c>
      <c r="G61" s="44" t="s">
        <v>28</v>
      </c>
      <c r="H61" s="45">
        <v>22300</v>
      </c>
      <c r="I61" s="46">
        <v>4.3</v>
      </c>
      <c r="J61" s="47">
        <v>960</v>
      </c>
      <c r="K61" s="48">
        <f t="shared" si="0"/>
        <v>23260</v>
      </c>
      <c r="L61" s="49"/>
      <c r="M61" s="48">
        <f aca="true" t="shared" si="5" ref="M61:M102">L61+K61</f>
        <v>23260</v>
      </c>
    </row>
    <row r="62" spans="1:13" s="37" customFormat="1" ht="21">
      <c r="A62" s="39">
        <f t="shared" si="2"/>
        <v>56</v>
      </c>
      <c r="B62" s="40" t="s">
        <v>23</v>
      </c>
      <c r="C62" s="41" t="s">
        <v>170</v>
      </c>
      <c r="D62" s="42" t="s">
        <v>171</v>
      </c>
      <c r="E62" s="43" t="s">
        <v>26</v>
      </c>
      <c r="F62" s="44" t="s">
        <v>172</v>
      </c>
      <c r="G62" s="44" t="s">
        <v>28</v>
      </c>
      <c r="H62" s="45">
        <v>21220</v>
      </c>
      <c r="I62" s="46">
        <v>4.3</v>
      </c>
      <c r="J62" s="47">
        <v>920</v>
      </c>
      <c r="K62" s="48">
        <f t="shared" si="0"/>
        <v>22140</v>
      </c>
      <c r="L62" s="49"/>
      <c r="M62" s="48">
        <f t="shared" si="5"/>
        <v>22140</v>
      </c>
    </row>
    <row r="63" spans="1:13" s="37" customFormat="1" ht="21">
      <c r="A63" s="39">
        <f t="shared" si="2"/>
        <v>57</v>
      </c>
      <c r="B63" s="40" t="s">
        <v>17</v>
      </c>
      <c r="C63" s="41" t="s">
        <v>173</v>
      </c>
      <c r="D63" s="42" t="s">
        <v>174</v>
      </c>
      <c r="E63" s="43" t="s">
        <v>26</v>
      </c>
      <c r="F63" s="44" t="s">
        <v>175</v>
      </c>
      <c r="G63" s="44" t="s">
        <v>28</v>
      </c>
      <c r="H63" s="45">
        <v>22420</v>
      </c>
      <c r="I63" s="46">
        <v>4.3</v>
      </c>
      <c r="J63" s="47">
        <v>980</v>
      </c>
      <c r="K63" s="48">
        <f t="shared" si="0"/>
        <v>23400</v>
      </c>
      <c r="L63" s="49"/>
      <c r="M63" s="48">
        <f t="shared" si="5"/>
        <v>23400</v>
      </c>
    </row>
    <row r="64" spans="1:13" s="37" customFormat="1" ht="21">
      <c r="A64" s="39">
        <f t="shared" si="2"/>
        <v>58</v>
      </c>
      <c r="B64" s="40" t="s">
        <v>23</v>
      </c>
      <c r="C64" s="41" t="s">
        <v>176</v>
      </c>
      <c r="D64" s="42" t="s">
        <v>177</v>
      </c>
      <c r="E64" s="43" t="s">
        <v>26</v>
      </c>
      <c r="F64" s="44" t="s">
        <v>175</v>
      </c>
      <c r="G64" s="44" t="s">
        <v>28</v>
      </c>
      <c r="H64" s="45">
        <v>20730</v>
      </c>
      <c r="I64" s="46">
        <v>4.5</v>
      </c>
      <c r="J64" s="47">
        <v>940</v>
      </c>
      <c r="K64" s="48">
        <f t="shared" si="0"/>
        <v>21670</v>
      </c>
      <c r="L64" s="49"/>
      <c r="M64" s="48">
        <f t="shared" si="5"/>
        <v>21670</v>
      </c>
    </row>
    <row r="65" spans="1:13" s="37" customFormat="1" ht="21">
      <c r="A65" s="39">
        <f t="shared" si="2"/>
        <v>59</v>
      </c>
      <c r="B65" s="40" t="s">
        <v>56</v>
      </c>
      <c r="C65" s="41" t="s">
        <v>178</v>
      </c>
      <c r="D65" s="42" t="s">
        <v>149</v>
      </c>
      <c r="E65" s="43" t="s">
        <v>26</v>
      </c>
      <c r="F65" s="44" t="s">
        <v>179</v>
      </c>
      <c r="G65" s="44" t="s">
        <v>28</v>
      </c>
      <c r="H65" s="45">
        <v>22250</v>
      </c>
      <c r="I65" s="46">
        <v>4.5</v>
      </c>
      <c r="J65" s="47">
        <v>1010</v>
      </c>
      <c r="K65" s="48">
        <f t="shared" si="0"/>
        <v>23260</v>
      </c>
      <c r="L65" s="49"/>
      <c r="M65" s="48">
        <f t="shared" si="5"/>
        <v>23260</v>
      </c>
    </row>
    <row r="66" spans="1:13" s="37" customFormat="1" ht="21">
      <c r="A66" s="39">
        <f t="shared" si="2"/>
        <v>60</v>
      </c>
      <c r="B66" s="40" t="s">
        <v>23</v>
      </c>
      <c r="C66" s="41" t="s">
        <v>180</v>
      </c>
      <c r="D66" s="42" t="s">
        <v>181</v>
      </c>
      <c r="E66" s="43" t="s">
        <v>26</v>
      </c>
      <c r="F66" s="44" t="s">
        <v>182</v>
      </c>
      <c r="G66" s="44" t="s">
        <v>28</v>
      </c>
      <c r="H66" s="45">
        <v>22380</v>
      </c>
      <c r="I66" s="46">
        <v>5</v>
      </c>
      <c r="J66" s="47">
        <v>1120</v>
      </c>
      <c r="K66" s="48">
        <f t="shared" si="0"/>
        <v>23500</v>
      </c>
      <c r="L66" s="49"/>
      <c r="M66" s="48">
        <f t="shared" si="5"/>
        <v>23500</v>
      </c>
    </row>
    <row r="67" spans="1:13" s="37" customFormat="1" ht="21">
      <c r="A67" s="39">
        <f t="shared" si="2"/>
        <v>61</v>
      </c>
      <c r="B67" s="40" t="s">
        <v>56</v>
      </c>
      <c r="C67" s="41" t="s">
        <v>183</v>
      </c>
      <c r="D67" s="42" t="s">
        <v>184</v>
      </c>
      <c r="E67" s="43" t="s">
        <v>26</v>
      </c>
      <c r="F67" s="44" t="s">
        <v>182</v>
      </c>
      <c r="G67" s="44" t="s">
        <v>28</v>
      </c>
      <c r="H67" s="45">
        <v>18000</v>
      </c>
      <c r="I67" s="46">
        <v>5</v>
      </c>
      <c r="J67" s="47">
        <v>900</v>
      </c>
      <c r="K67" s="48">
        <f t="shared" si="0"/>
        <v>18900</v>
      </c>
      <c r="L67" s="49"/>
      <c r="M67" s="48">
        <f t="shared" si="5"/>
        <v>18900</v>
      </c>
    </row>
    <row r="68" spans="1:13" s="37" customFormat="1" ht="21">
      <c r="A68" s="39">
        <f t="shared" si="2"/>
        <v>62</v>
      </c>
      <c r="B68" s="40" t="s">
        <v>17</v>
      </c>
      <c r="C68" s="41" t="s">
        <v>185</v>
      </c>
      <c r="D68" s="42" t="s">
        <v>186</v>
      </c>
      <c r="E68" s="43" t="s">
        <v>26</v>
      </c>
      <c r="F68" s="44" t="s">
        <v>187</v>
      </c>
      <c r="G68" s="44" t="s">
        <v>28</v>
      </c>
      <c r="H68" s="45">
        <v>22460</v>
      </c>
      <c r="I68" s="46">
        <v>3.2</v>
      </c>
      <c r="J68" s="47">
        <v>720</v>
      </c>
      <c r="K68" s="48">
        <f t="shared" si="0"/>
        <v>23180</v>
      </c>
      <c r="L68" s="49"/>
      <c r="M68" s="48">
        <f t="shared" si="5"/>
        <v>23180</v>
      </c>
    </row>
    <row r="69" spans="1:13" s="37" customFormat="1" ht="21">
      <c r="A69" s="39">
        <f t="shared" si="2"/>
        <v>63</v>
      </c>
      <c r="B69" s="40" t="s">
        <v>17</v>
      </c>
      <c r="C69" s="41" t="s">
        <v>188</v>
      </c>
      <c r="D69" s="42" t="s">
        <v>189</v>
      </c>
      <c r="E69" s="43" t="s">
        <v>26</v>
      </c>
      <c r="F69" s="44" t="s">
        <v>190</v>
      </c>
      <c r="G69" s="44" t="s">
        <v>28</v>
      </c>
      <c r="H69" s="45">
        <v>22680</v>
      </c>
      <c r="I69" s="46">
        <v>4.3</v>
      </c>
      <c r="J69" s="47">
        <v>980</v>
      </c>
      <c r="K69" s="48">
        <f t="shared" si="0"/>
        <v>23660</v>
      </c>
      <c r="L69" s="49"/>
      <c r="M69" s="48">
        <f t="shared" si="5"/>
        <v>23660</v>
      </c>
    </row>
    <row r="70" spans="1:13" s="37" customFormat="1" ht="21">
      <c r="A70" s="39">
        <f t="shared" si="2"/>
        <v>64</v>
      </c>
      <c r="B70" s="40" t="s">
        <v>56</v>
      </c>
      <c r="C70" s="41" t="s">
        <v>191</v>
      </c>
      <c r="D70" s="42" t="s">
        <v>192</v>
      </c>
      <c r="E70" s="51" t="s">
        <v>20</v>
      </c>
      <c r="F70" s="44" t="s">
        <v>193</v>
      </c>
      <c r="G70" s="44" t="s">
        <v>22</v>
      </c>
      <c r="H70" s="45">
        <v>13870</v>
      </c>
      <c r="I70" s="46">
        <v>3.5</v>
      </c>
      <c r="J70" s="18">
        <v>490</v>
      </c>
      <c r="K70" s="48">
        <f t="shared" si="0"/>
        <v>14360</v>
      </c>
      <c r="L70" s="49"/>
      <c r="M70" s="48">
        <f t="shared" si="5"/>
        <v>14360</v>
      </c>
    </row>
    <row r="71" spans="1:13" s="37" customFormat="1" ht="21">
      <c r="A71" s="39">
        <f t="shared" si="2"/>
        <v>65</v>
      </c>
      <c r="B71" s="40" t="s">
        <v>17</v>
      </c>
      <c r="C71" s="41" t="s">
        <v>194</v>
      </c>
      <c r="D71" s="42" t="s">
        <v>195</v>
      </c>
      <c r="E71" s="43" t="s">
        <v>26</v>
      </c>
      <c r="F71" s="44" t="s">
        <v>193</v>
      </c>
      <c r="G71" s="44" t="s">
        <v>28</v>
      </c>
      <c r="H71" s="45">
        <v>22380</v>
      </c>
      <c r="I71" s="55">
        <v>3.5</v>
      </c>
      <c r="J71" s="47">
        <v>790</v>
      </c>
      <c r="K71" s="48">
        <f t="shared" si="0"/>
        <v>23170</v>
      </c>
      <c r="L71" s="49"/>
      <c r="M71" s="48">
        <f t="shared" si="5"/>
        <v>23170</v>
      </c>
    </row>
    <row r="72" spans="1:13" s="37" customFormat="1" ht="21">
      <c r="A72" s="39">
        <f t="shared" si="2"/>
        <v>66</v>
      </c>
      <c r="B72" s="40" t="s">
        <v>23</v>
      </c>
      <c r="C72" s="41" t="s">
        <v>196</v>
      </c>
      <c r="D72" s="42" t="s">
        <v>197</v>
      </c>
      <c r="E72" s="43" t="s">
        <v>26</v>
      </c>
      <c r="F72" s="44" t="s">
        <v>193</v>
      </c>
      <c r="G72" s="44" t="s">
        <v>28</v>
      </c>
      <c r="H72" s="45">
        <v>20250</v>
      </c>
      <c r="I72" s="55">
        <v>3.5</v>
      </c>
      <c r="J72" s="47">
        <v>790</v>
      </c>
      <c r="K72" s="48">
        <f t="shared" si="0"/>
        <v>21040</v>
      </c>
      <c r="L72" s="49"/>
      <c r="M72" s="48">
        <f t="shared" si="5"/>
        <v>21040</v>
      </c>
    </row>
    <row r="73" spans="1:13" s="37" customFormat="1" ht="21">
      <c r="A73" s="39">
        <f t="shared" si="2"/>
        <v>67</v>
      </c>
      <c r="B73" s="40" t="s">
        <v>17</v>
      </c>
      <c r="C73" s="41" t="s">
        <v>198</v>
      </c>
      <c r="D73" s="42" t="s">
        <v>199</v>
      </c>
      <c r="E73" s="43" t="s">
        <v>26</v>
      </c>
      <c r="F73" s="44" t="s">
        <v>200</v>
      </c>
      <c r="G73" s="44" t="s">
        <v>28</v>
      </c>
      <c r="H73" s="45">
        <v>21620</v>
      </c>
      <c r="I73" s="55">
        <v>3.3</v>
      </c>
      <c r="J73" s="47">
        <v>720</v>
      </c>
      <c r="K73" s="48">
        <f aca="true" t="shared" si="6" ref="K73:K103">J73+H73</f>
        <v>22340</v>
      </c>
      <c r="L73" s="49"/>
      <c r="M73" s="48">
        <f t="shared" si="5"/>
        <v>22340</v>
      </c>
    </row>
    <row r="74" spans="1:13" s="37" customFormat="1" ht="21">
      <c r="A74" s="39">
        <f aca="true" t="shared" si="7" ref="A74:A103">A73+1</f>
        <v>68</v>
      </c>
      <c r="B74" s="40" t="s">
        <v>23</v>
      </c>
      <c r="C74" s="41" t="s">
        <v>201</v>
      </c>
      <c r="D74" s="42" t="s">
        <v>202</v>
      </c>
      <c r="E74" s="43" t="s">
        <v>26</v>
      </c>
      <c r="F74" s="44" t="s">
        <v>203</v>
      </c>
      <c r="G74" s="44" t="s">
        <v>28</v>
      </c>
      <c r="H74" s="45">
        <v>21720</v>
      </c>
      <c r="I74" s="55">
        <v>4.5</v>
      </c>
      <c r="J74" s="47">
        <v>980</v>
      </c>
      <c r="K74" s="48">
        <f t="shared" si="6"/>
        <v>22700</v>
      </c>
      <c r="L74" s="49"/>
      <c r="M74" s="48">
        <f t="shared" si="5"/>
        <v>22700</v>
      </c>
    </row>
    <row r="75" spans="1:16" s="37" customFormat="1" ht="21">
      <c r="A75" s="39">
        <f t="shared" si="7"/>
        <v>69</v>
      </c>
      <c r="B75" s="40" t="s">
        <v>17</v>
      </c>
      <c r="C75" s="41" t="s">
        <v>204</v>
      </c>
      <c r="D75" s="42" t="s">
        <v>205</v>
      </c>
      <c r="E75" s="51" t="s">
        <v>20</v>
      </c>
      <c r="F75" s="44" t="s">
        <v>206</v>
      </c>
      <c r="G75" s="44" t="s">
        <v>22</v>
      </c>
      <c r="H75" s="45">
        <v>11720</v>
      </c>
      <c r="I75" s="55">
        <v>4.3</v>
      </c>
      <c r="J75" s="47">
        <v>510</v>
      </c>
      <c r="K75" s="48">
        <f t="shared" si="6"/>
        <v>12230</v>
      </c>
      <c r="L75" s="48">
        <v>1055</v>
      </c>
      <c r="M75" s="48">
        <f t="shared" si="5"/>
        <v>13285</v>
      </c>
      <c r="P75" s="38"/>
    </row>
    <row r="76" spans="1:13" s="37" customFormat="1" ht="21">
      <c r="A76" s="39">
        <f t="shared" si="7"/>
        <v>70</v>
      </c>
      <c r="B76" s="40" t="s">
        <v>56</v>
      </c>
      <c r="C76" s="41" t="s">
        <v>207</v>
      </c>
      <c r="D76" s="42" t="s">
        <v>208</v>
      </c>
      <c r="E76" s="43" t="s">
        <v>26</v>
      </c>
      <c r="F76" s="44" t="s">
        <v>206</v>
      </c>
      <c r="G76" s="44" t="s">
        <v>28</v>
      </c>
      <c r="H76" s="45">
        <v>20210</v>
      </c>
      <c r="I76" s="55">
        <v>3.5</v>
      </c>
      <c r="J76" s="47">
        <v>710</v>
      </c>
      <c r="K76" s="48">
        <f t="shared" si="6"/>
        <v>20920</v>
      </c>
      <c r="L76" s="49"/>
      <c r="M76" s="48">
        <f t="shared" si="5"/>
        <v>20920</v>
      </c>
    </row>
    <row r="77" spans="1:13" s="37" customFormat="1" ht="21">
      <c r="A77" s="39">
        <f t="shared" si="7"/>
        <v>71</v>
      </c>
      <c r="B77" s="40" t="s">
        <v>23</v>
      </c>
      <c r="C77" s="41" t="s">
        <v>42</v>
      </c>
      <c r="D77" s="42" t="s">
        <v>209</v>
      </c>
      <c r="E77" s="43" t="s">
        <v>26</v>
      </c>
      <c r="F77" s="44" t="s">
        <v>210</v>
      </c>
      <c r="G77" s="44" t="s">
        <v>28</v>
      </c>
      <c r="H77" s="45">
        <v>19470</v>
      </c>
      <c r="I77" s="55">
        <v>4.4</v>
      </c>
      <c r="J77" s="47">
        <v>860</v>
      </c>
      <c r="K77" s="48">
        <f t="shared" si="6"/>
        <v>20330</v>
      </c>
      <c r="L77" s="49"/>
      <c r="M77" s="48">
        <f t="shared" si="5"/>
        <v>20330</v>
      </c>
    </row>
    <row r="78" spans="1:13" s="37" customFormat="1" ht="21">
      <c r="A78" s="39">
        <f t="shared" si="7"/>
        <v>72</v>
      </c>
      <c r="B78" s="40" t="s">
        <v>17</v>
      </c>
      <c r="C78" s="41" t="s">
        <v>211</v>
      </c>
      <c r="D78" s="42" t="s">
        <v>212</v>
      </c>
      <c r="E78" s="43" t="s">
        <v>26</v>
      </c>
      <c r="F78" s="44" t="s">
        <v>213</v>
      </c>
      <c r="G78" s="44" t="s">
        <v>28</v>
      </c>
      <c r="H78" s="45">
        <v>22580</v>
      </c>
      <c r="I78" s="55">
        <v>4.5</v>
      </c>
      <c r="J78" s="47">
        <v>1020</v>
      </c>
      <c r="K78" s="48">
        <f t="shared" si="6"/>
        <v>23600</v>
      </c>
      <c r="L78" s="49"/>
      <c r="M78" s="48">
        <f t="shared" si="5"/>
        <v>23600</v>
      </c>
    </row>
    <row r="79" spans="1:13" s="37" customFormat="1" ht="21">
      <c r="A79" s="39">
        <f t="shared" si="7"/>
        <v>73</v>
      </c>
      <c r="B79" s="40" t="s">
        <v>23</v>
      </c>
      <c r="C79" s="41" t="s">
        <v>214</v>
      </c>
      <c r="D79" s="42" t="s">
        <v>215</v>
      </c>
      <c r="E79" s="43" t="s">
        <v>26</v>
      </c>
      <c r="F79" s="44" t="s">
        <v>216</v>
      </c>
      <c r="G79" s="44" t="s">
        <v>28</v>
      </c>
      <c r="H79" s="45">
        <v>21260</v>
      </c>
      <c r="I79" s="55">
        <v>3.7</v>
      </c>
      <c r="J79" s="47">
        <v>790</v>
      </c>
      <c r="K79" s="48">
        <f t="shared" si="6"/>
        <v>22050</v>
      </c>
      <c r="L79" s="49"/>
      <c r="M79" s="48">
        <f t="shared" si="5"/>
        <v>22050</v>
      </c>
    </row>
    <row r="80" spans="1:13" s="37" customFormat="1" ht="21">
      <c r="A80" s="39">
        <f t="shared" si="7"/>
        <v>74</v>
      </c>
      <c r="B80" s="40" t="s">
        <v>23</v>
      </c>
      <c r="C80" s="41" t="s">
        <v>217</v>
      </c>
      <c r="D80" s="42" t="s">
        <v>218</v>
      </c>
      <c r="E80" s="43" t="s">
        <v>26</v>
      </c>
      <c r="F80" s="44" t="s">
        <v>216</v>
      </c>
      <c r="G80" s="44" t="s">
        <v>28</v>
      </c>
      <c r="H80" s="45">
        <v>18000</v>
      </c>
      <c r="I80" s="46">
        <v>3.2</v>
      </c>
      <c r="J80" s="47">
        <v>580</v>
      </c>
      <c r="K80" s="48">
        <f t="shared" si="6"/>
        <v>18580</v>
      </c>
      <c r="L80" s="49"/>
      <c r="M80" s="48">
        <f t="shared" si="5"/>
        <v>18580</v>
      </c>
    </row>
    <row r="81" spans="1:13" s="37" customFormat="1" ht="21">
      <c r="A81" s="39">
        <f t="shared" si="7"/>
        <v>75</v>
      </c>
      <c r="B81" s="40" t="s">
        <v>17</v>
      </c>
      <c r="C81" s="41" t="s">
        <v>219</v>
      </c>
      <c r="D81" s="42" t="s">
        <v>220</v>
      </c>
      <c r="E81" s="51" t="s">
        <v>20</v>
      </c>
      <c r="F81" s="44" t="s">
        <v>221</v>
      </c>
      <c r="G81" s="44" t="s">
        <v>22</v>
      </c>
      <c r="H81" s="45">
        <v>13910</v>
      </c>
      <c r="I81" s="55">
        <v>4.5</v>
      </c>
      <c r="J81" s="47">
        <v>630</v>
      </c>
      <c r="K81" s="48">
        <f t="shared" si="6"/>
        <v>14540</v>
      </c>
      <c r="L81" s="49"/>
      <c r="M81" s="48">
        <f t="shared" si="5"/>
        <v>14540</v>
      </c>
    </row>
    <row r="82" spans="1:13" s="37" customFormat="1" ht="21">
      <c r="A82" s="39">
        <f t="shared" si="7"/>
        <v>76</v>
      </c>
      <c r="B82" s="40" t="s">
        <v>23</v>
      </c>
      <c r="C82" s="41" t="s">
        <v>222</v>
      </c>
      <c r="D82" s="42" t="s">
        <v>223</v>
      </c>
      <c r="E82" s="43" t="s">
        <v>26</v>
      </c>
      <c r="F82" s="44" t="s">
        <v>224</v>
      </c>
      <c r="G82" s="44" t="s">
        <v>28</v>
      </c>
      <c r="H82" s="45">
        <v>21270</v>
      </c>
      <c r="I82" s="55">
        <v>3.25</v>
      </c>
      <c r="J82" s="47">
        <v>700</v>
      </c>
      <c r="K82" s="48">
        <f t="shared" si="6"/>
        <v>21970</v>
      </c>
      <c r="L82" s="49"/>
      <c r="M82" s="48">
        <f t="shared" si="5"/>
        <v>21970</v>
      </c>
    </row>
    <row r="83" spans="1:13" s="37" customFormat="1" ht="21">
      <c r="A83" s="39">
        <f t="shared" si="7"/>
        <v>77</v>
      </c>
      <c r="B83" s="40" t="s">
        <v>56</v>
      </c>
      <c r="C83" s="41" t="s">
        <v>225</v>
      </c>
      <c r="D83" s="42" t="s">
        <v>100</v>
      </c>
      <c r="E83" s="43" t="s">
        <v>26</v>
      </c>
      <c r="F83" s="44" t="s">
        <v>226</v>
      </c>
      <c r="G83" s="44" t="s">
        <v>28</v>
      </c>
      <c r="H83" s="45">
        <v>20700</v>
      </c>
      <c r="I83" s="55">
        <v>3.5</v>
      </c>
      <c r="J83" s="47">
        <v>730</v>
      </c>
      <c r="K83" s="48">
        <f t="shared" si="6"/>
        <v>21430</v>
      </c>
      <c r="L83" s="49"/>
      <c r="M83" s="48">
        <f t="shared" si="5"/>
        <v>21430</v>
      </c>
    </row>
    <row r="84" spans="1:13" s="37" customFormat="1" ht="21">
      <c r="A84" s="39">
        <f t="shared" si="7"/>
        <v>78</v>
      </c>
      <c r="B84" s="40" t="s">
        <v>56</v>
      </c>
      <c r="C84" s="41" t="s">
        <v>227</v>
      </c>
      <c r="D84" s="42" t="s">
        <v>228</v>
      </c>
      <c r="E84" s="43" t="s">
        <v>26</v>
      </c>
      <c r="F84" s="44" t="s">
        <v>229</v>
      </c>
      <c r="G84" s="44" t="s">
        <v>28</v>
      </c>
      <c r="H84" s="45">
        <v>18000</v>
      </c>
      <c r="I84" s="46">
        <v>4.4</v>
      </c>
      <c r="J84" s="18">
        <v>800</v>
      </c>
      <c r="K84" s="48">
        <f t="shared" si="6"/>
        <v>18800</v>
      </c>
      <c r="L84" s="49"/>
      <c r="M84" s="48">
        <f t="shared" si="5"/>
        <v>18800</v>
      </c>
    </row>
    <row r="85" spans="1:13" s="37" customFormat="1" ht="21">
      <c r="A85" s="39">
        <f t="shared" si="7"/>
        <v>79</v>
      </c>
      <c r="B85" s="40" t="s">
        <v>17</v>
      </c>
      <c r="C85" s="41" t="s">
        <v>230</v>
      </c>
      <c r="D85" s="42" t="s">
        <v>231</v>
      </c>
      <c r="E85" s="43" t="s">
        <v>26</v>
      </c>
      <c r="F85" s="44" t="s">
        <v>232</v>
      </c>
      <c r="G85" s="44" t="s">
        <v>28</v>
      </c>
      <c r="H85" s="45">
        <v>21360</v>
      </c>
      <c r="I85" s="55">
        <v>4</v>
      </c>
      <c r="J85" s="47">
        <v>860</v>
      </c>
      <c r="K85" s="48">
        <f t="shared" si="6"/>
        <v>22220</v>
      </c>
      <c r="L85" s="49"/>
      <c r="M85" s="48">
        <f t="shared" si="5"/>
        <v>22220</v>
      </c>
    </row>
    <row r="86" spans="1:13" s="37" customFormat="1" ht="21">
      <c r="A86" s="39">
        <f t="shared" si="7"/>
        <v>80</v>
      </c>
      <c r="B86" s="54" t="s">
        <v>23</v>
      </c>
      <c r="C86" s="56" t="s">
        <v>233</v>
      </c>
      <c r="D86" s="57" t="s">
        <v>234</v>
      </c>
      <c r="E86" s="43" t="s">
        <v>26</v>
      </c>
      <c r="F86" s="44" t="s">
        <v>232</v>
      </c>
      <c r="G86" s="44" t="s">
        <v>28</v>
      </c>
      <c r="H86" s="45">
        <v>18000</v>
      </c>
      <c r="I86" s="46">
        <v>3.2</v>
      </c>
      <c r="J86" s="47">
        <v>580</v>
      </c>
      <c r="K86" s="48">
        <f t="shared" si="6"/>
        <v>18580</v>
      </c>
      <c r="L86" s="49"/>
      <c r="M86" s="48">
        <f t="shared" si="5"/>
        <v>18580</v>
      </c>
    </row>
    <row r="87" spans="1:16" s="37" customFormat="1" ht="21">
      <c r="A87" s="39">
        <f t="shared" si="7"/>
        <v>81</v>
      </c>
      <c r="B87" s="40" t="s">
        <v>17</v>
      </c>
      <c r="C87" s="41" t="s">
        <v>235</v>
      </c>
      <c r="D87" s="42" t="s">
        <v>236</v>
      </c>
      <c r="E87" s="51" t="s">
        <v>20</v>
      </c>
      <c r="F87" s="44" t="s">
        <v>237</v>
      </c>
      <c r="G87" s="44" t="s">
        <v>22</v>
      </c>
      <c r="H87" s="45">
        <v>10430</v>
      </c>
      <c r="I87" s="55">
        <v>4.5</v>
      </c>
      <c r="J87" s="47">
        <v>470</v>
      </c>
      <c r="K87" s="48">
        <f t="shared" si="6"/>
        <v>10900</v>
      </c>
      <c r="L87" s="48">
        <v>2000</v>
      </c>
      <c r="M87" s="48">
        <f t="shared" si="5"/>
        <v>12900</v>
      </c>
      <c r="P87" s="38"/>
    </row>
    <row r="88" spans="1:13" s="37" customFormat="1" ht="21">
      <c r="A88" s="39">
        <f t="shared" si="7"/>
        <v>82</v>
      </c>
      <c r="B88" s="40" t="s">
        <v>23</v>
      </c>
      <c r="C88" s="41" t="s">
        <v>238</v>
      </c>
      <c r="D88" s="42" t="s">
        <v>239</v>
      </c>
      <c r="E88" s="51" t="s">
        <v>20</v>
      </c>
      <c r="F88" s="44" t="s">
        <v>240</v>
      </c>
      <c r="G88" s="44" t="s">
        <v>22</v>
      </c>
      <c r="H88" s="45">
        <v>13460</v>
      </c>
      <c r="I88" s="55">
        <v>3</v>
      </c>
      <c r="J88" s="47">
        <v>410</v>
      </c>
      <c r="K88" s="48">
        <f t="shared" si="6"/>
        <v>13870</v>
      </c>
      <c r="L88" s="49"/>
      <c r="M88" s="48">
        <f t="shared" si="5"/>
        <v>13870</v>
      </c>
    </row>
    <row r="89" spans="1:13" s="37" customFormat="1" ht="21">
      <c r="A89" s="39">
        <f t="shared" si="7"/>
        <v>83</v>
      </c>
      <c r="B89" s="40" t="s">
        <v>17</v>
      </c>
      <c r="C89" s="41" t="s">
        <v>241</v>
      </c>
      <c r="D89" s="42" t="s">
        <v>242</v>
      </c>
      <c r="E89" s="43" t="s">
        <v>26</v>
      </c>
      <c r="F89" s="44" t="s">
        <v>240</v>
      </c>
      <c r="G89" s="44" t="s">
        <v>28</v>
      </c>
      <c r="H89" s="45">
        <v>22580</v>
      </c>
      <c r="I89" s="55">
        <v>3.5</v>
      </c>
      <c r="J89" s="47">
        <v>800</v>
      </c>
      <c r="K89" s="48">
        <f t="shared" si="6"/>
        <v>23380</v>
      </c>
      <c r="L89" s="49"/>
      <c r="M89" s="48">
        <f t="shared" si="5"/>
        <v>23380</v>
      </c>
    </row>
    <row r="90" spans="1:13" s="37" customFormat="1" ht="21">
      <c r="A90" s="39">
        <f t="shared" si="7"/>
        <v>84</v>
      </c>
      <c r="B90" s="40" t="s">
        <v>23</v>
      </c>
      <c r="C90" s="41" t="s">
        <v>243</v>
      </c>
      <c r="D90" s="42" t="s">
        <v>244</v>
      </c>
      <c r="E90" s="43" t="s">
        <v>26</v>
      </c>
      <c r="F90" s="44" t="s">
        <v>245</v>
      </c>
      <c r="G90" s="44" t="s">
        <v>28</v>
      </c>
      <c r="H90" s="45">
        <v>21550</v>
      </c>
      <c r="I90" s="55">
        <v>3.5</v>
      </c>
      <c r="J90" s="47">
        <v>760</v>
      </c>
      <c r="K90" s="48">
        <f t="shared" si="6"/>
        <v>22310</v>
      </c>
      <c r="L90" s="49"/>
      <c r="M90" s="48">
        <f t="shared" si="5"/>
        <v>22310</v>
      </c>
    </row>
    <row r="91" spans="1:13" s="37" customFormat="1" ht="21">
      <c r="A91" s="39">
        <f t="shared" si="7"/>
        <v>85</v>
      </c>
      <c r="B91" s="40" t="s">
        <v>17</v>
      </c>
      <c r="C91" s="41" t="s">
        <v>246</v>
      </c>
      <c r="D91" s="42" t="s">
        <v>247</v>
      </c>
      <c r="E91" s="43" t="s">
        <v>26</v>
      </c>
      <c r="F91" s="44" t="s">
        <v>248</v>
      </c>
      <c r="G91" s="44" t="s">
        <v>28</v>
      </c>
      <c r="H91" s="45">
        <v>22450</v>
      </c>
      <c r="I91" s="55">
        <v>4</v>
      </c>
      <c r="J91" s="47">
        <v>900</v>
      </c>
      <c r="K91" s="48">
        <f t="shared" si="6"/>
        <v>23350</v>
      </c>
      <c r="L91" s="49"/>
      <c r="M91" s="48">
        <f t="shared" si="5"/>
        <v>23350</v>
      </c>
    </row>
    <row r="92" spans="1:13" s="37" customFormat="1" ht="21">
      <c r="A92" s="39">
        <f t="shared" si="7"/>
        <v>86</v>
      </c>
      <c r="B92" s="40" t="s">
        <v>23</v>
      </c>
      <c r="C92" s="41" t="s">
        <v>249</v>
      </c>
      <c r="D92" s="42" t="s">
        <v>250</v>
      </c>
      <c r="E92" s="51" t="s">
        <v>251</v>
      </c>
      <c r="F92" s="44" t="s">
        <v>252</v>
      </c>
      <c r="G92" s="44" t="s">
        <v>22</v>
      </c>
      <c r="H92" s="45">
        <v>13150</v>
      </c>
      <c r="I92" s="55">
        <v>3.1</v>
      </c>
      <c r="J92" s="47">
        <v>410</v>
      </c>
      <c r="K92" s="48">
        <f t="shared" si="6"/>
        <v>13560</v>
      </c>
      <c r="L92" s="49"/>
      <c r="M92" s="48">
        <f t="shared" si="5"/>
        <v>13560</v>
      </c>
    </row>
    <row r="93" spans="1:13" s="37" customFormat="1" ht="21">
      <c r="A93" s="39">
        <f t="shared" si="7"/>
        <v>87</v>
      </c>
      <c r="B93" s="40" t="s">
        <v>56</v>
      </c>
      <c r="C93" s="41" t="s">
        <v>253</v>
      </c>
      <c r="D93" s="42" t="s">
        <v>254</v>
      </c>
      <c r="E93" s="43" t="s">
        <v>26</v>
      </c>
      <c r="F93" s="44" t="s">
        <v>252</v>
      </c>
      <c r="G93" s="44" t="s">
        <v>28</v>
      </c>
      <c r="H93" s="45">
        <v>22520</v>
      </c>
      <c r="I93" s="55">
        <v>3.5</v>
      </c>
      <c r="J93" s="47">
        <v>790</v>
      </c>
      <c r="K93" s="48">
        <f t="shared" si="6"/>
        <v>23310</v>
      </c>
      <c r="L93" s="49"/>
      <c r="M93" s="48">
        <f t="shared" si="5"/>
        <v>23310</v>
      </c>
    </row>
    <row r="94" spans="1:13" s="37" customFormat="1" ht="21">
      <c r="A94" s="39">
        <f t="shared" si="7"/>
        <v>88</v>
      </c>
      <c r="B94" s="40" t="s">
        <v>17</v>
      </c>
      <c r="C94" s="41" t="s">
        <v>255</v>
      </c>
      <c r="D94" s="42" t="s">
        <v>256</v>
      </c>
      <c r="E94" s="43" t="s">
        <v>26</v>
      </c>
      <c r="F94" s="44" t="s">
        <v>257</v>
      </c>
      <c r="G94" s="44" t="s">
        <v>28</v>
      </c>
      <c r="H94" s="45">
        <v>21380</v>
      </c>
      <c r="I94" s="55">
        <v>4.2</v>
      </c>
      <c r="J94" s="47">
        <v>900</v>
      </c>
      <c r="K94" s="48">
        <f t="shared" si="6"/>
        <v>22280</v>
      </c>
      <c r="L94" s="49"/>
      <c r="M94" s="48">
        <f t="shared" si="5"/>
        <v>22280</v>
      </c>
    </row>
    <row r="95" spans="1:13" s="37" customFormat="1" ht="21">
      <c r="A95" s="39">
        <f t="shared" si="7"/>
        <v>89</v>
      </c>
      <c r="B95" s="40" t="s">
        <v>23</v>
      </c>
      <c r="C95" s="41" t="s">
        <v>258</v>
      </c>
      <c r="D95" s="42" t="s">
        <v>259</v>
      </c>
      <c r="E95" s="43" t="s">
        <v>26</v>
      </c>
      <c r="F95" s="44" t="s">
        <v>260</v>
      </c>
      <c r="G95" s="44" t="s">
        <v>28</v>
      </c>
      <c r="H95" s="45">
        <v>21880</v>
      </c>
      <c r="I95" s="55">
        <v>4.2</v>
      </c>
      <c r="J95" s="40">
        <v>920</v>
      </c>
      <c r="K95" s="48">
        <f t="shared" si="6"/>
        <v>22800</v>
      </c>
      <c r="L95" s="49"/>
      <c r="M95" s="48">
        <f t="shared" si="5"/>
        <v>22800</v>
      </c>
    </row>
    <row r="96" spans="1:13" s="37" customFormat="1" ht="21">
      <c r="A96" s="39">
        <f t="shared" si="7"/>
        <v>90</v>
      </c>
      <c r="B96" s="54" t="s">
        <v>56</v>
      </c>
      <c r="C96" s="56" t="s">
        <v>204</v>
      </c>
      <c r="D96" s="57" t="s">
        <v>261</v>
      </c>
      <c r="E96" s="43" t="s">
        <v>26</v>
      </c>
      <c r="F96" s="44" t="s">
        <v>262</v>
      </c>
      <c r="G96" s="44" t="s">
        <v>28</v>
      </c>
      <c r="H96" s="45">
        <v>18000</v>
      </c>
      <c r="I96" s="55">
        <v>4.4</v>
      </c>
      <c r="J96" s="47">
        <v>800</v>
      </c>
      <c r="K96" s="48">
        <f t="shared" si="6"/>
        <v>18800</v>
      </c>
      <c r="L96" s="49"/>
      <c r="M96" s="48">
        <f t="shared" si="5"/>
        <v>18800</v>
      </c>
    </row>
    <row r="97" spans="1:13" s="37" customFormat="1" ht="21">
      <c r="A97" s="39">
        <f t="shared" si="7"/>
        <v>91</v>
      </c>
      <c r="B97" s="40" t="s">
        <v>17</v>
      </c>
      <c r="C97" s="41" t="s">
        <v>263</v>
      </c>
      <c r="D97" s="42" t="s">
        <v>264</v>
      </c>
      <c r="E97" s="51" t="s">
        <v>20</v>
      </c>
      <c r="F97" s="44" t="s">
        <v>265</v>
      </c>
      <c r="G97" s="44" t="s">
        <v>22</v>
      </c>
      <c r="H97" s="45">
        <v>13850</v>
      </c>
      <c r="I97" s="55">
        <v>4.5</v>
      </c>
      <c r="J97" s="47">
        <v>630</v>
      </c>
      <c r="K97" s="48">
        <f t="shared" si="6"/>
        <v>14480</v>
      </c>
      <c r="L97" s="49"/>
      <c r="M97" s="48">
        <f t="shared" si="5"/>
        <v>14480</v>
      </c>
    </row>
    <row r="98" spans="1:13" s="37" customFormat="1" ht="21">
      <c r="A98" s="39">
        <f t="shared" si="7"/>
        <v>92</v>
      </c>
      <c r="B98" s="40" t="s">
        <v>23</v>
      </c>
      <c r="C98" s="41" t="s">
        <v>266</v>
      </c>
      <c r="D98" s="42" t="s">
        <v>267</v>
      </c>
      <c r="E98" s="43" t="s">
        <v>26</v>
      </c>
      <c r="F98" s="44" t="s">
        <v>265</v>
      </c>
      <c r="G98" s="44" t="s">
        <v>28</v>
      </c>
      <c r="H98" s="45">
        <v>22460</v>
      </c>
      <c r="I98" s="55">
        <v>4</v>
      </c>
      <c r="J98" s="47">
        <v>900</v>
      </c>
      <c r="K98" s="48">
        <f t="shared" si="6"/>
        <v>23360</v>
      </c>
      <c r="L98" s="49"/>
      <c r="M98" s="48">
        <f t="shared" si="5"/>
        <v>23360</v>
      </c>
    </row>
    <row r="99" spans="1:13" s="37" customFormat="1" ht="21">
      <c r="A99" s="39">
        <f t="shared" si="7"/>
        <v>93</v>
      </c>
      <c r="B99" s="40" t="s">
        <v>23</v>
      </c>
      <c r="C99" s="41" t="s">
        <v>268</v>
      </c>
      <c r="D99" s="42" t="s">
        <v>269</v>
      </c>
      <c r="E99" s="43" t="s">
        <v>26</v>
      </c>
      <c r="F99" s="44" t="s">
        <v>270</v>
      </c>
      <c r="G99" s="44" t="s">
        <v>28</v>
      </c>
      <c r="H99" s="45">
        <v>22450</v>
      </c>
      <c r="I99" s="55">
        <v>3.1</v>
      </c>
      <c r="J99" s="47">
        <v>700</v>
      </c>
      <c r="K99" s="48">
        <f t="shared" si="6"/>
        <v>23150</v>
      </c>
      <c r="L99" s="49"/>
      <c r="M99" s="48">
        <f t="shared" si="5"/>
        <v>23150</v>
      </c>
    </row>
    <row r="100" spans="1:13" s="37" customFormat="1" ht="21">
      <c r="A100" s="39">
        <f t="shared" si="7"/>
        <v>94</v>
      </c>
      <c r="B100" s="40" t="s">
        <v>56</v>
      </c>
      <c r="C100" s="41" t="s">
        <v>271</v>
      </c>
      <c r="D100" s="42" t="s">
        <v>269</v>
      </c>
      <c r="E100" s="43" t="s">
        <v>26</v>
      </c>
      <c r="F100" s="44" t="s">
        <v>270</v>
      </c>
      <c r="G100" s="44" t="s">
        <v>28</v>
      </c>
      <c r="H100" s="45">
        <v>21220</v>
      </c>
      <c r="I100" s="55">
        <v>4.2</v>
      </c>
      <c r="J100" s="47">
        <v>900</v>
      </c>
      <c r="K100" s="48">
        <f t="shared" si="6"/>
        <v>22120</v>
      </c>
      <c r="L100" s="49"/>
      <c r="M100" s="48">
        <f t="shared" si="5"/>
        <v>22120</v>
      </c>
    </row>
    <row r="101" spans="1:13" s="37" customFormat="1" ht="21">
      <c r="A101" s="39">
        <f t="shared" si="7"/>
        <v>95</v>
      </c>
      <c r="B101" s="40" t="s">
        <v>56</v>
      </c>
      <c r="C101" s="41" t="s">
        <v>272</v>
      </c>
      <c r="D101" s="42" t="s">
        <v>273</v>
      </c>
      <c r="E101" s="43" t="s">
        <v>26</v>
      </c>
      <c r="F101" s="44" t="s">
        <v>274</v>
      </c>
      <c r="G101" s="44" t="s">
        <v>28</v>
      </c>
      <c r="H101" s="45">
        <v>21520</v>
      </c>
      <c r="I101" s="46">
        <v>3.2</v>
      </c>
      <c r="J101" s="47">
        <v>690</v>
      </c>
      <c r="K101" s="48">
        <f t="shared" si="6"/>
        <v>22210</v>
      </c>
      <c r="L101" s="49"/>
      <c r="M101" s="48">
        <f t="shared" si="5"/>
        <v>22210</v>
      </c>
    </row>
    <row r="102" spans="1:13" s="37" customFormat="1" ht="21">
      <c r="A102" s="39">
        <f t="shared" si="7"/>
        <v>96</v>
      </c>
      <c r="B102" s="40" t="s">
        <v>17</v>
      </c>
      <c r="C102" s="41" t="s">
        <v>275</v>
      </c>
      <c r="D102" s="42" t="s">
        <v>276</v>
      </c>
      <c r="E102" s="43" t="s">
        <v>26</v>
      </c>
      <c r="F102" s="44" t="s">
        <v>277</v>
      </c>
      <c r="G102" s="44" t="s">
        <v>28</v>
      </c>
      <c r="H102" s="45">
        <v>22110</v>
      </c>
      <c r="I102" s="55">
        <v>3.5</v>
      </c>
      <c r="J102" s="47">
        <v>780</v>
      </c>
      <c r="K102" s="48">
        <f t="shared" si="6"/>
        <v>22890</v>
      </c>
      <c r="L102" s="49"/>
      <c r="M102" s="48">
        <f t="shared" si="5"/>
        <v>22890</v>
      </c>
    </row>
    <row r="103" spans="1:16" s="37" customFormat="1" ht="21">
      <c r="A103" s="58">
        <f t="shared" si="7"/>
        <v>97</v>
      </c>
      <c r="B103" s="59" t="s">
        <v>17</v>
      </c>
      <c r="C103" s="60" t="s">
        <v>278</v>
      </c>
      <c r="D103" s="61" t="s">
        <v>279</v>
      </c>
      <c r="E103" s="62" t="s">
        <v>20</v>
      </c>
      <c r="F103" s="63" t="s">
        <v>280</v>
      </c>
      <c r="G103" s="63" t="s">
        <v>22</v>
      </c>
      <c r="H103" s="64">
        <v>12230</v>
      </c>
      <c r="I103" s="65">
        <v>3.5</v>
      </c>
      <c r="J103" s="66">
        <v>430</v>
      </c>
      <c r="K103" s="67">
        <f t="shared" si="6"/>
        <v>12660</v>
      </c>
      <c r="L103" s="67">
        <v>625</v>
      </c>
      <c r="M103" s="67">
        <f>L103+K103</f>
        <v>13285</v>
      </c>
      <c r="P103" s="38"/>
    </row>
    <row r="105" ht="21">
      <c r="G105" s="3"/>
    </row>
  </sheetData>
  <sheetProtection/>
  <mergeCells count="7">
    <mergeCell ref="A1:M1"/>
    <mergeCell ref="A2:M2"/>
    <mergeCell ref="A4:A6"/>
    <mergeCell ref="B4:D6"/>
    <mergeCell ref="E4:G4"/>
    <mergeCell ref="E5:F6"/>
    <mergeCell ref="G5:G6"/>
  </mergeCells>
  <printOptions horizontalCentered="1"/>
  <pageMargins left="0" right="0" top="0.7480314960629921" bottom="0.7480314960629921" header="0.31496062992125984" footer="0.31496062992125984"/>
  <pageSetup orientation="portrait" paperSize="9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Original</dc:creator>
  <cp:keywords/>
  <dc:description/>
  <cp:lastModifiedBy>Original</cp:lastModifiedBy>
  <dcterms:created xsi:type="dcterms:W3CDTF">2016-10-12T02:51:54Z</dcterms:created>
  <dcterms:modified xsi:type="dcterms:W3CDTF">2016-10-12T02:54:30Z</dcterms:modified>
  <cp:category/>
  <cp:version/>
  <cp:contentType/>
  <cp:contentStatus/>
</cp:coreProperties>
</file>